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<sst xmlns="http://schemas.openxmlformats.org/spreadsheetml/2006/main" count="224" uniqueCount="60">
  <si>
    <t>Додаток</t>
  </si>
  <si>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</si>
  <si>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</si>
  <si>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</si>
  <si>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Перелік товарів і послуг в натуральній формі</t>
  </si>
  <si>
    <t>січень</t>
  </si>
  <si>
    <t>Фізичні особи</t>
  </si>
  <si>
    <t>лютий</t>
  </si>
  <si>
    <t>березень</t>
  </si>
  <si>
    <t>Благодійні пожертви, що були отримані закладом охорони здоров'я від фізичних і юридичних осіб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</si>
  <si>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</si>
  <si>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</si>
  <si>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Перелік використаних товарів та послуг у натуральній формі</t>
  </si>
  <si>
    <t>Використання закладом охорони здоров'я благодійних пожертв, отриманих у грошовій та натуральній (товари і послуги) формі</t>
  </si>
  <si>
    <t>Всього отримано благодійних пожертв, тис. грн.</t>
  </si>
  <si>
    <t>В натуральній формі (товари і послуги), тис.грн</t>
  </si>
  <si>
    <t>Сума,        тис. грн.</t>
  </si>
  <si>
    <t>Сума,            тис. грн.</t>
  </si>
  <si>
    <t>В грошовій формі,           тис. грн.</t>
  </si>
  <si>
    <t xml:space="preserve">Залишок невикористаних грошових коштів, товарів та послуг на кінець звітного періоду,            тис. грн. </t>
  </si>
  <si>
    <t>квітень</t>
  </si>
  <si>
    <t>травень</t>
  </si>
  <si>
    <t>Нафтогазстрах</t>
  </si>
  <si>
    <t>Інтерполіс</t>
  </si>
  <si>
    <t>медикаменти</t>
  </si>
  <si>
    <t>ТзОВ"РустіК"</t>
  </si>
  <si>
    <t>червень</t>
  </si>
  <si>
    <t>Аваль</t>
  </si>
  <si>
    <t>Міська поліклініка №2</t>
  </si>
  <si>
    <t>послуги</t>
  </si>
  <si>
    <t>ТоВ"Зортекс-Сервіс"</t>
  </si>
  <si>
    <t>липень</t>
  </si>
  <si>
    <t>ПП "Гіглюк"</t>
  </si>
  <si>
    <t>товари</t>
  </si>
  <si>
    <t>Всього по СП "Міська поліклініка №5"</t>
  </si>
  <si>
    <t>СП "Міська поліклініка №5"</t>
  </si>
  <si>
    <t>Юридична особа</t>
  </si>
  <si>
    <t>Х</t>
  </si>
  <si>
    <t>….</t>
  </si>
  <si>
    <t>компютери</t>
  </si>
  <si>
    <t>Квітень</t>
  </si>
  <si>
    <t>серпень</t>
  </si>
  <si>
    <t>СП "Міська поліклініка №2"</t>
  </si>
  <si>
    <t>Всього по СП "Міська поліклініка №2"</t>
  </si>
  <si>
    <t xml:space="preserve">фізичні особи </t>
  </si>
  <si>
    <t>0,05</t>
  </si>
  <si>
    <t>СП "Міська поліклініка №1"</t>
  </si>
  <si>
    <t>Всього по СП "Міська поліклініка №1"</t>
  </si>
  <si>
    <t>разом по СП "Міська поліклініка №3"</t>
  </si>
  <si>
    <t>СП "Міська поліклініка №3"</t>
  </si>
  <si>
    <t>СП "Міська поліклініка №4"</t>
  </si>
  <si>
    <t>Всього по СП "Міська поліклініка №4"</t>
  </si>
  <si>
    <t>Всього по КНП "ЦПМ КДД"</t>
  </si>
  <si>
    <t>вересень</t>
  </si>
  <si>
    <t>клей БО"Вітчизна"</t>
  </si>
  <si>
    <t>жовтень</t>
  </si>
  <si>
    <t>0,6</t>
  </si>
  <si>
    <t>КНП "Центр первинної медичної і консультативно-діагностичної допомоги" за січень-листопад</t>
  </si>
  <si>
    <t>листопад</t>
  </si>
  <si>
    <t>0,2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</si>
</sst>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/>
      <right/>
      <top style="medium">
        <color indexed="8"/>
      </top>
      <bottom/>
    </border>
    <border>
      <left style="thin"/>
      <right style="thin"/>
      <top style="thin"/>
      <bottom style="thin"/>
    </border>
    <border>
      <left/>
      <right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vertical="top" wrapText="1"/>
    </xf>
    <xf numFmtId="4" fontId="4" fillId="0" borderId="18" xfId="0" applyNumberFormat="1" applyFont="1" applyBorder="1" applyAlignment="1">
      <alignment horizontal="left" vertical="top" wrapText="1"/>
    </xf>
    <xf numFmtId="194" fontId="4" fillId="0" borderId="12" xfId="0" applyNumberFormat="1" applyFont="1" applyBorder="1" applyAlignment="1">
      <alignment horizontal="right" vertical="top" wrapText="1"/>
    </xf>
    <xf numFmtId="4" fontId="4" fillId="0" borderId="19" xfId="0" applyNumberFormat="1" applyFont="1" applyBorder="1" applyAlignment="1">
      <alignment horizontal="left" vertical="top" wrapText="1"/>
    </xf>
    <xf numFmtId="194" fontId="4" fillId="0" borderId="2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left" vertical="top" wrapText="1"/>
    </xf>
    <xf numFmtId="194" fontId="4" fillId="0" borderId="21" xfId="0" applyNumberFormat="1" applyFont="1" applyBorder="1" applyAlignment="1">
      <alignment horizontal="right" vertical="top" wrapText="1"/>
    </xf>
    <xf numFmtId="4" fontId="4" fillId="0" borderId="22" xfId="0" applyNumberFormat="1" applyFont="1" applyBorder="1" applyAlignment="1">
      <alignment horizontal="left" vertical="top" wrapText="1"/>
    </xf>
    <xf numFmtId="194" fontId="4" fillId="0" borderId="23" xfId="0" applyNumberFormat="1" applyFont="1" applyBorder="1" applyAlignment="1">
      <alignment horizontal="right" vertical="top" wrapText="1"/>
    </xf>
    <xf numFmtId="194" fontId="4" fillId="0" borderId="24" xfId="0" applyNumberFormat="1" applyFont="1" applyBorder="1" applyAlignment="1">
      <alignment horizontal="right" vertical="top" wrapText="1"/>
    </xf>
    <xf numFmtId="194" fontId="4" fillId="0" borderId="25" xfId="0" applyNumberFormat="1" applyFont="1" applyBorder="1" applyAlignment="1">
      <alignment horizontal="right" vertical="top" wrapText="1"/>
    </xf>
    <xf numFmtId="194" fontId="4" fillId="0" borderId="26" xfId="0" applyNumberFormat="1" applyFont="1" applyBorder="1" applyAlignment="1">
      <alignment horizontal="right" vertical="top" wrapText="1"/>
    </xf>
    <xf numFmtId="1" fontId="4" fillId="0" borderId="24" xfId="0" applyNumberFormat="1" applyFont="1" applyBorder="1" applyAlignment="1">
      <alignment horizontal="right" vertical="top" wrapText="1"/>
    </xf>
    <xf numFmtId="1" fontId="4" fillId="0" borderId="25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left" vertical="top" wrapText="1"/>
    </xf>
    <xf numFmtId="1" fontId="4" fillId="0" borderId="17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194" fontId="4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4" fillId="0" borderId="27" xfId="0" applyNumberFormat="1" applyFont="1" applyBorder="1" applyAlignment="1">
      <alignment horizontal="right" vertical="top" wrapText="1"/>
    </xf>
    <xf numFmtId="194" fontId="4" fillId="0" borderId="28" xfId="0" applyNumberFormat="1" applyFont="1" applyBorder="1" applyAlignment="1">
      <alignment horizontal="right" vertical="top" wrapText="1"/>
    </xf>
    <xf numFmtId="194" fontId="4" fillId="0" borderId="29" xfId="0" applyNumberFormat="1" applyFont="1" applyBorder="1" applyAlignment="1">
      <alignment horizontal="right" vertical="top" wrapText="1"/>
    </xf>
    <xf numFmtId="194" fontId="2" fillId="0" borderId="30" xfId="0" applyNumberFormat="1" applyFont="1" applyBorder="1" applyAlignment="1">
      <alignment horizontal="right" vertical="top" wrapText="1"/>
    </xf>
    <xf numFmtId="194" fontId="4" fillId="0" borderId="27" xfId="0" applyNumberFormat="1" applyFont="1" applyBorder="1" applyAlignment="1">
      <alignment horizontal="right" vertical="top" wrapText="1"/>
    </xf>
    <xf numFmtId="194" fontId="4" fillId="0" borderId="31" xfId="0" applyNumberFormat="1" applyFont="1" applyBorder="1" applyAlignment="1">
      <alignment horizontal="right" vertical="top" wrapText="1"/>
    </xf>
    <xf numFmtId="194" fontId="4" fillId="0" borderId="32" xfId="0" applyNumberFormat="1" applyFont="1" applyBorder="1" applyAlignment="1">
      <alignment horizontal="right" vertical="top" wrapText="1"/>
    </xf>
    <xf numFmtId="194" fontId="4" fillId="0" borderId="33" xfId="0" applyNumberFormat="1" applyFont="1" applyBorder="1" applyAlignment="1">
      <alignment horizontal="right" vertical="top" wrapText="1"/>
    </xf>
    <xf numFmtId="194" fontId="2" fillId="0" borderId="34" xfId="0" applyNumberFormat="1" applyFont="1" applyBorder="1" applyAlignment="1">
      <alignment horizontal="right" vertical="top" wrapText="1"/>
    </xf>
    <xf numFmtId="194" fontId="2" fillId="0" borderId="35" xfId="0" applyNumberFormat="1" applyFont="1" applyBorder="1" applyAlignment="1">
      <alignment horizontal="right" vertical="top" wrapText="1"/>
    </xf>
    <xf numFmtId="194" fontId="2" fillId="0" borderId="36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194" fontId="3" fillId="0" borderId="0" xfId="0" applyNumberFormat="1" applyFont="1" applyAlignment="1">
      <alignment/>
    </xf>
    <xf numFmtId="4" fontId="4" fillId="0" borderId="37" xfId="0" applyNumberFormat="1" applyFont="1" applyBorder="1" applyAlignment="1">
      <alignment horizontal="right" vertical="top" wrapText="1"/>
    </xf>
    <xf numFmtId="4" fontId="4" fillId="0" borderId="38" xfId="0" applyNumberFormat="1" applyFont="1" applyBorder="1" applyAlignment="1">
      <alignment horizontal="right" vertical="top" wrapText="1"/>
    </xf>
    <xf numFmtId="194" fontId="4" fillId="0" borderId="38" xfId="0" applyNumberFormat="1" applyFont="1" applyBorder="1" applyAlignment="1">
      <alignment horizontal="right" vertical="top" wrapText="1"/>
    </xf>
    <xf numFmtId="194" fontId="4" fillId="0" borderId="39" xfId="0" applyNumberFormat="1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right"/>
    </xf>
    <xf numFmtId="1" fontId="4" fillId="0" borderId="20" xfId="0" applyNumberFormat="1" applyFont="1" applyBorder="1" applyAlignment="1">
      <alignment horizontal="right" vertical="top" wrapText="1"/>
    </xf>
    <xf numFmtId="1" fontId="4" fillId="0" borderId="23" xfId="0" applyNumberFormat="1" applyFont="1" applyBorder="1" applyAlignment="1">
      <alignment horizontal="right" vertical="top" wrapText="1"/>
    </xf>
    <xf numFmtId="194" fontId="4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" fontId="4" fillId="0" borderId="41" xfId="0" applyNumberFormat="1" applyFont="1" applyBorder="1" applyAlignment="1">
      <alignment horizontal="left" vertical="top" wrapText="1"/>
    </xf>
    <xf numFmtId="4" fontId="4" fillId="0" borderId="42" xfId="0" applyNumberFormat="1" applyFont="1" applyBorder="1" applyAlignment="1">
      <alignment horizontal="left" vertical="top" wrapText="1"/>
    </xf>
    <xf numFmtId="4" fontId="4" fillId="0" borderId="42" xfId="0" applyNumberFormat="1" applyFont="1" applyBorder="1" applyAlignment="1">
      <alignment horizontal="right" vertical="top" wrapText="1"/>
    </xf>
    <xf numFmtId="4" fontId="4" fillId="0" borderId="43" xfId="0" applyNumberFormat="1" applyFont="1" applyBorder="1" applyAlignment="1">
      <alignment horizontal="right" vertical="top" wrapText="1"/>
    </xf>
    <xf numFmtId="4" fontId="4" fillId="0" borderId="28" xfId="0" applyNumberFormat="1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right" vertical="top" wrapText="1"/>
    </xf>
    <xf numFmtId="4" fontId="4" fillId="0" borderId="39" xfId="0" applyNumberFormat="1" applyFont="1" applyBorder="1" applyAlignment="1">
      <alignment horizontal="right" vertical="top" wrapText="1"/>
    </xf>
    <xf numFmtId="194" fontId="4" fillId="0" borderId="42" xfId="0" applyNumberFormat="1" applyFont="1" applyBorder="1" applyAlignment="1">
      <alignment horizontal="right" vertical="top" wrapText="1"/>
    </xf>
    <xf numFmtId="1" fontId="4" fillId="0" borderId="28" xfId="0" applyNumberFormat="1" applyFont="1" applyBorder="1" applyAlignment="1">
      <alignment horizontal="right" vertical="top" wrapText="1"/>
    </xf>
    <xf numFmtId="1" fontId="4" fillId="0" borderId="42" xfId="0" applyNumberFormat="1" applyFont="1" applyBorder="1" applyAlignment="1">
      <alignment horizontal="right" vertical="top" wrapText="1"/>
    </xf>
    <xf numFmtId="0" fontId="4" fillId="0" borderId="28" xfId="0" applyNumberFormat="1" applyFont="1" applyBorder="1" applyAlignment="1">
      <alignment horizontal="right" vertical="top" wrapText="1"/>
    </xf>
    <xf numFmtId="0" fontId="4" fillId="0" borderId="42" xfId="0" applyNumberFormat="1" applyFont="1" applyBorder="1" applyAlignment="1">
      <alignment horizontal="right" vertical="top" wrapText="1"/>
    </xf>
    <xf numFmtId="2" fontId="4" fillId="0" borderId="28" xfId="0" applyNumberFormat="1" applyFont="1" applyBorder="1" applyAlignment="1">
      <alignment horizontal="right" vertical="top" wrapText="1"/>
    </xf>
    <xf numFmtId="2" fontId="4" fillId="0" borderId="39" xfId="0" applyNumberFormat="1" applyFont="1" applyBorder="1" applyAlignment="1">
      <alignment horizontal="right" vertical="top" wrapText="1"/>
    </xf>
    <xf numFmtId="4" fontId="4" fillId="0" borderId="4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 vertical="top" wrapText="1"/>
    </xf>
    <xf numFmtId="2" fontId="4" fillId="0" borderId="30" xfId="0" applyNumberFormat="1" applyFont="1" applyBorder="1" applyAlignment="1">
      <alignment horizontal="right" vertical="top" wrapText="1"/>
    </xf>
    <xf numFmtId="4" fontId="2" fillId="0" borderId="44" xfId="0" applyNumberFormat="1" applyFont="1" applyBorder="1" applyAlignment="1">
      <alignment horizontal="right" vertical="top" wrapText="1"/>
    </xf>
    <xf numFmtId="194" fontId="2" fillId="0" borderId="44" xfId="0" applyNumberFormat="1" applyFont="1" applyBorder="1" applyAlignment="1">
      <alignment horizontal="right" vertical="top" wrapText="1"/>
    </xf>
    <xf numFmtId="4" fontId="4" fillId="0" borderId="42" xfId="0" applyNumberFormat="1" applyFont="1" applyBorder="1" applyAlignment="1">
      <alignment vertical="top" wrapText="1"/>
    </xf>
    <xf numFmtId="2" fontId="4" fillId="0" borderId="42" xfId="0" applyNumberFormat="1" applyFont="1" applyBorder="1" applyAlignment="1">
      <alignment horizontal="right" vertical="top" wrapText="1"/>
    </xf>
    <xf numFmtId="2" fontId="4" fillId="0" borderId="43" xfId="0" applyNumberFormat="1" applyFont="1" applyBorder="1" applyAlignment="1">
      <alignment horizontal="right" vertical="top" wrapText="1"/>
    </xf>
    <xf numFmtId="0" fontId="3" fillId="0" borderId="44" xfId="0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top" wrapText="1"/>
    </xf>
    <xf numFmtId="4" fontId="5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194" fontId="2" fillId="33" borderId="34" xfId="0" applyNumberFormat="1" applyFont="1" applyFill="1" applyBorder="1" applyAlignment="1">
      <alignment horizontal="right" vertical="top" wrapText="1"/>
    </xf>
    <xf numFmtId="194" fontId="42" fillId="0" borderId="34" xfId="0" applyNumberFormat="1" applyFont="1" applyBorder="1" applyAlignment="1">
      <alignment horizontal="right" vertical="top" wrapText="1"/>
    </xf>
    <xf numFmtId="4" fontId="2" fillId="33" borderId="44" xfId="0" applyNumberFormat="1" applyFont="1" applyFill="1" applyBorder="1" applyAlignment="1">
      <alignment horizontal="right" vertical="top" wrapText="1"/>
    </xf>
    <xf numFmtId="4" fontId="42" fillId="0" borderId="44" xfId="0" applyNumberFormat="1" applyFont="1" applyBorder="1" applyAlignment="1">
      <alignment horizontal="right" vertical="top" wrapText="1"/>
    </xf>
    <xf numFmtId="4" fontId="3" fillId="0" borderId="44" xfId="0" applyNumberFormat="1" applyFont="1" applyBorder="1" applyAlignment="1">
      <alignment horizontal="right"/>
    </xf>
    <xf numFmtId="0" fontId="2" fillId="33" borderId="0" xfId="0" applyFont="1" applyFill="1" applyAlignment="1">
      <alignment horizontal="right"/>
    </xf>
    <xf numFmtId="192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right"/>
    </xf>
    <xf numFmtId="3" fontId="4" fillId="0" borderId="17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4" fontId="5" fillId="0" borderId="17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center" vertical="top" wrapText="1"/>
    </xf>
    <xf numFmtId="4" fontId="42" fillId="0" borderId="17" xfId="0" applyNumberFormat="1" applyFont="1" applyBorder="1" applyAlignment="1">
      <alignment horizontal="right" vertical="top" wrapText="1"/>
    </xf>
    <xf numFmtId="4" fontId="42" fillId="34" borderId="17" xfId="0" applyNumberFormat="1" applyFont="1" applyFill="1" applyBorder="1" applyAlignment="1">
      <alignment horizontal="right" vertical="top" wrapText="1"/>
    </xf>
    <xf numFmtId="4" fontId="2" fillId="33" borderId="17" xfId="0" applyNumberFormat="1" applyFont="1" applyFill="1" applyBorder="1" applyAlignment="1">
      <alignment horizontal="right" vertical="top" wrapText="1"/>
    </xf>
    <xf numFmtId="4" fontId="2" fillId="34" borderId="17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wrapText="1"/>
    </xf>
    <xf numFmtId="192" fontId="42" fillId="0" borderId="17" xfId="0" applyNumberFormat="1" applyFont="1" applyBorder="1" applyAlignment="1">
      <alignment horizontal="right" wrapText="1"/>
    </xf>
    <xf numFmtId="192" fontId="2" fillId="0" borderId="17" xfId="0" applyNumberFormat="1" applyFont="1" applyBorder="1" applyAlignment="1">
      <alignment horizontal="right" wrapText="1"/>
    </xf>
    <xf numFmtId="0" fontId="4" fillId="0" borderId="45" xfId="0" applyFont="1" applyBorder="1" applyAlignment="1">
      <alignment/>
    </xf>
    <xf numFmtId="0" fontId="4" fillId="0" borderId="17" xfId="0" applyFont="1" applyBorder="1" applyAlignment="1">
      <alignment horizontal="left"/>
    </xf>
    <xf numFmtId="49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94" fontId="2" fillId="0" borderId="46" xfId="0" applyNumberFormat="1" applyFont="1" applyBorder="1" applyAlignment="1">
      <alignment horizontal="right" vertical="top" wrapText="1"/>
    </xf>
    <xf numFmtId="4" fontId="4" fillId="0" borderId="24" xfId="0" applyNumberFormat="1" applyFont="1" applyBorder="1" applyAlignment="1">
      <alignment horizontal="left" vertical="top" wrapText="1"/>
    </xf>
    <xf numFmtId="4" fontId="4" fillId="0" borderId="25" xfId="0" applyNumberFormat="1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left" vertical="top" wrapText="1"/>
    </xf>
    <xf numFmtId="4" fontId="2" fillId="0" borderId="47" xfId="0" applyNumberFormat="1" applyFont="1" applyBorder="1" applyAlignment="1">
      <alignment horizontal="center" vertical="top" wrapText="1"/>
    </xf>
    <xf numFmtId="4" fontId="2" fillId="0" borderId="48" xfId="0" applyNumberFormat="1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vertical="top" wrapText="1"/>
    </xf>
    <xf numFmtId="4" fontId="2" fillId="0" borderId="5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" fontId="4" fillId="0" borderId="41" xfId="0" applyNumberFormat="1" applyFont="1" applyBorder="1" applyAlignment="1">
      <alignment horizontal="left" vertical="top" wrapText="1"/>
    </xf>
    <xf numFmtId="4" fontId="4" fillId="0" borderId="60" xfId="0" applyNumberFormat="1" applyFont="1" applyBorder="1" applyAlignment="1">
      <alignment horizontal="left" vertical="top" wrapText="1"/>
    </xf>
    <xf numFmtId="4" fontId="4" fillId="0" borderId="61" xfId="0" applyNumberFormat="1" applyFont="1" applyBorder="1" applyAlignment="1">
      <alignment horizontal="left" vertical="top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56" xfId="0" applyNumberFormat="1" applyFont="1" applyBorder="1" applyAlignment="1">
      <alignment horizontal="left" vertical="top" wrapText="1"/>
    </xf>
    <xf numFmtId="4" fontId="4" fillId="0" borderId="59" xfId="0" applyNumberFormat="1" applyFont="1" applyBorder="1" applyAlignment="1">
      <alignment horizontal="left" vertical="top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4" fontId="2" fillId="0" borderId="64" xfId="0" applyNumberFormat="1" applyFont="1" applyBorder="1" applyAlignment="1">
      <alignment vertical="top" wrapText="1"/>
    </xf>
    <xf numFmtId="4" fontId="2" fillId="0" borderId="65" xfId="0" applyNumberFormat="1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4" fontId="2" fillId="0" borderId="17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2" fillId="0" borderId="64" xfId="0" applyNumberFormat="1" applyFont="1" applyBorder="1" applyAlignment="1">
      <alignment horizontal="center" vertical="top" wrapText="1"/>
    </xf>
    <xf numFmtId="194" fontId="4" fillId="0" borderId="37" xfId="0" applyNumberFormat="1" applyFont="1" applyBorder="1" applyAlignment="1">
      <alignment horizontal="right" vertical="center" wrapText="1"/>
    </xf>
    <xf numFmtId="194" fontId="4" fillId="0" borderId="66" xfId="0" applyNumberFormat="1" applyFont="1" applyBorder="1" applyAlignment="1">
      <alignment horizontal="right" vertical="center" wrapText="1"/>
    </xf>
    <xf numFmtId="49" fontId="4" fillId="0" borderId="44" xfId="0" applyNumberFormat="1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17" xfId="0" applyFont="1" applyBorder="1" applyAlignment="1">
      <alignment/>
    </xf>
    <xf numFmtId="194" fontId="4" fillId="0" borderId="67" xfId="0" applyNumberFormat="1" applyFont="1" applyBorder="1" applyAlignment="1">
      <alignment horizontal="right" vertical="top" wrapText="1"/>
    </xf>
    <xf numFmtId="4" fontId="4" fillId="0" borderId="68" xfId="0" applyNumberFormat="1" applyFont="1" applyBorder="1" applyAlignment="1">
      <alignment horizontal="left" vertical="top" wrapText="1"/>
    </xf>
    <xf numFmtId="4" fontId="4" fillId="0" borderId="45" xfId="0" applyNumberFormat="1" applyFont="1" applyBorder="1" applyAlignment="1">
      <alignment vertical="top" wrapText="1"/>
    </xf>
    <xf numFmtId="2" fontId="4" fillId="0" borderId="29" xfId="0" applyNumberFormat="1" applyFont="1" applyBorder="1" applyAlignment="1">
      <alignment horizontal="right" vertical="top" wrapText="1"/>
    </xf>
    <xf numFmtId="1" fontId="4" fillId="0" borderId="29" xfId="0" applyNumberFormat="1" applyFont="1" applyBorder="1" applyAlignment="1">
      <alignment horizontal="right" vertical="top" wrapText="1"/>
    </xf>
    <xf numFmtId="2" fontId="4" fillId="0" borderId="69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left" vertical="top" wrapText="1"/>
    </xf>
    <xf numFmtId="0" fontId="2" fillId="0" borderId="6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58"/>
  <sheetViews>
    <sheetView tabSelected="1" zoomScalePageLayoutView="0" workbookViewId="0" topLeftCell="A54">
      <selection activeCell="D57" sqref="D57"/>
    </sheetView>
  </sheetViews>
  <sheetFormatPr defaultColWidth="9.00390625" defaultRowHeight="12.75"/>
  <cols>
    <col min="1" max="1" width="2.25390625" style="6" customWidth="1"/>
    <col min="2" max="2" width="10.375" style="32" customWidth="1"/>
    <col min="3" max="3" width="22.75390625" style="6" customWidth="1"/>
    <col min="4" max="4" width="11.75390625" style="34" customWidth="1"/>
    <col min="5" max="5" width="12.75390625" style="34" customWidth="1"/>
    <col min="6" max="6" width="17.25390625" style="34" customWidth="1"/>
    <col min="7" max="7" width="9.75390625" style="34" customWidth="1"/>
    <col min="8" max="8" width="13.125" style="34" customWidth="1"/>
    <col min="9" max="9" width="8.25390625" style="34" customWidth="1"/>
    <col min="10" max="10" width="15.625" style="34" customWidth="1"/>
    <col min="11" max="11" width="7.25390625" style="34" customWidth="1"/>
    <col min="12" max="12" width="13.375" style="34" customWidth="1"/>
    <col min="13" max="16384" width="9.125" style="6" customWidth="1"/>
  </cols>
  <sheetData>
    <row r="1" ht="4.5" customHeight="1"/>
    <row r="2" ht="12.75">
      <c r="L2" s="34" t="s">
        <v>0</v>
      </c>
    </row>
    <row r="3" spans="2:12" s="35" customFormat="1" ht="18" customHeight="1">
      <c r="B3" s="4"/>
      <c r="D3" s="49"/>
      <c r="E3" s="49"/>
      <c r="F3" s="49"/>
      <c r="G3" s="49" t="s">
        <v>1</v>
      </c>
      <c r="H3" s="49"/>
      <c r="I3" s="49"/>
      <c r="J3" s="49"/>
      <c r="K3" s="49"/>
      <c r="L3" s="49"/>
    </row>
    <row r="4" spans="2:12" s="35" customFormat="1" ht="12.75">
      <c r="B4" s="4"/>
      <c r="C4" s="170" t="s">
        <v>2</v>
      </c>
      <c r="D4" s="170"/>
      <c r="E4" s="170"/>
      <c r="F4" s="170"/>
      <c r="G4" s="170"/>
      <c r="H4" s="170"/>
      <c r="I4" s="170"/>
      <c r="J4" s="170"/>
      <c r="K4" s="170"/>
      <c r="L4" s="170"/>
    </row>
    <row r="5" spans="2:12" s="35" customFormat="1" ht="12.75">
      <c r="B5" s="4"/>
      <c r="C5" s="170" t="s">
        <v>57</v>
      </c>
      <c r="D5" s="170"/>
      <c r="E5" s="170"/>
      <c r="F5" s="170"/>
      <c r="G5" s="170"/>
      <c r="H5" s="170"/>
      <c r="I5" s="170"/>
      <c r="J5" s="170"/>
      <c r="K5" s="170"/>
      <c r="L5" s="170"/>
    </row>
    <row r="6" ht="11.25" customHeight="1" thickBot="1"/>
    <row r="7" spans="2:17" s="5" customFormat="1" ht="12.75" customHeight="1">
      <c r="B7" s="146" t="s">
        <v>3</v>
      </c>
      <c r="C7" s="148" t="s">
        <v>10</v>
      </c>
      <c r="D7" s="142" t="s">
        <v>9</v>
      </c>
      <c r="E7" s="136"/>
      <c r="F7" s="143"/>
      <c r="G7" s="140" t="s">
        <v>14</v>
      </c>
      <c r="H7" s="135" t="s">
        <v>13</v>
      </c>
      <c r="I7" s="136"/>
      <c r="J7" s="136"/>
      <c r="K7" s="137"/>
      <c r="L7" s="154" t="s">
        <v>19</v>
      </c>
      <c r="N7" s="7"/>
      <c r="O7" s="60"/>
      <c r="P7" s="60"/>
      <c r="Q7" s="60"/>
    </row>
    <row r="8" spans="2:17" s="5" customFormat="1" ht="13.5" customHeight="1">
      <c r="B8" s="147"/>
      <c r="C8" s="138"/>
      <c r="D8" s="144"/>
      <c r="E8" s="134"/>
      <c r="F8" s="145"/>
      <c r="G8" s="141"/>
      <c r="H8" s="138"/>
      <c r="I8" s="134"/>
      <c r="J8" s="134"/>
      <c r="K8" s="139"/>
      <c r="L8" s="145"/>
      <c r="N8" s="134"/>
      <c r="O8" s="134"/>
      <c r="P8" s="134"/>
      <c r="Q8" s="134"/>
    </row>
    <row r="9" spans="2:17" s="5" customFormat="1" ht="23.25" customHeight="1" hidden="1">
      <c r="B9" s="147"/>
      <c r="C9" s="138"/>
      <c r="D9" s="144"/>
      <c r="E9" s="134"/>
      <c r="F9" s="145"/>
      <c r="G9" s="141"/>
      <c r="H9" s="138"/>
      <c r="I9" s="134"/>
      <c r="J9" s="134"/>
      <c r="K9" s="139"/>
      <c r="L9" s="145"/>
      <c r="N9" s="60"/>
      <c r="O9" s="60"/>
      <c r="P9" s="60"/>
      <c r="Q9" s="60"/>
    </row>
    <row r="10" spans="2:17" s="5" customFormat="1" ht="0.75" customHeight="1" thickBot="1">
      <c r="B10" s="147"/>
      <c r="C10" s="138"/>
      <c r="D10" s="152"/>
      <c r="E10" s="150"/>
      <c r="F10" s="153"/>
      <c r="G10" s="141"/>
      <c r="H10" s="149"/>
      <c r="I10" s="150"/>
      <c r="J10" s="150"/>
      <c r="K10" s="151"/>
      <c r="L10" s="145"/>
      <c r="N10" s="60"/>
      <c r="O10" s="60"/>
      <c r="P10" s="60"/>
      <c r="Q10" s="60"/>
    </row>
    <row r="11" spans="2:17" s="5" customFormat="1" ht="84.75" customHeight="1" thickBot="1">
      <c r="B11" s="147"/>
      <c r="C11" s="138"/>
      <c r="D11" s="8" t="s">
        <v>18</v>
      </c>
      <c r="E11" s="9" t="s">
        <v>15</v>
      </c>
      <c r="F11" s="9" t="s">
        <v>4</v>
      </c>
      <c r="G11" s="141"/>
      <c r="H11" s="10" t="s">
        <v>11</v>
      </c>
      <c r="I11" s="10" t="s">
        <v>16</v>
      </c>
      <c r="J11" s="10" t="s">
        <v>12</v>
      </c>
      <c r="K11" s="11" t="s">
        <v>17</v>
      </c>
      <c r="L11" s="145"/>
      <c r="N11" s="60"/>
      <c r="O11" s="60"/>
      <c r="P11" s="60"/>
      <c r="Q11" s="60"/>
    </row>
    <row r="12" spans="2:17" s="35" customFormat="1" ht="26.25" customHeight="1" thickBot="1">
      <c r="B12" s="126" t="s">
        <v>46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31"/>
      <c r="N12" s="36"/>
      <c r="O12" s="36"/>
      <c r="P12" s="36"/>
      <c r="Q12" s="36"/>
    </row>
    <row r="13" spans="2:12" ht="26.25" customHeight="1" thickBot="1">
      <c r="B13" s="61" t="s">
        <v>41</v>
      </c>
      <c r="C13" s="62" t="s">
        <v>44</v>
      </c>
      <c r="D13" s="63" t="s">
        <v>45</v>
      </c>
      <c r="E13" s="64"/>
      <c r="F13" s="64"/>
      <c r="G13" s="64">
        <v>0.05</v>
      </c>
      <c r="H13" s="64"/>
      <c r="I13" s="64"/>
      <c r="J13" s="64"/>
      <c r="K13" s="64"/>
      <c r="L13" s="190">
        <v>1.4</v>
      </c>
    </row>
    <row r="14" spans="2:12" s="35" customFormat="1" ht="32.25" customHeight="1" thickBot="1">
      <c r="B14" s="117" t="s">
        <v>53</v>
      </c>
      <c r="C14" s="116" t="s">
        <v>44</v>
      </c>
      <c r="D14" s="118" t="s">
        <v>56</v>
      </c>
      <c r="E14" s="119"/>
      <c r="F14" s="119"/>
      <c r="G14" s="118" t="s">
        <v>56</v>
      </c>
      <c r="H14" s="119"/>
      <c r="I14" s="119"/>
      <c r="J14" s="119"/>
      <c r="K14" s="119"/>
      <c r="L14" s="190"/>
    </row>
    <row r="15" spans="2:12" s="35" customFormat="1" ht="32.25" customHeight="1">
      <c r="B15" s="178" t="s">
        <v>55</v>
      </c>
      <c r="C15" s="116" t="s">
        <v>44</v>
      </c>
      <c r="D15" s="118" t="s">
        <v>56</v>
      </c>
      <c r="E15" s="119"/>
      <c r="F15" s="119"/>
      <c r="G15" s="118" t="s">
        <v>56</v>
      </c>
      <c r="H15" s="119"/>
      <c r="I15" s="119"/>
      <c r="J15" s="119"/>
      <c r="K15" s="119"/>
      <c r="L15" s="190"/>
    </row>
    <row r="16" spans="2:12" s="35" customFormat="1" ht="32.25" customHeight="1">
      <c r="B16" s="117" t="s">
        <v>58</v>
      </c>
      <c r="C16" s="179" t="s">
        <v>44</v>
      </c>
      <c r="D16" s="176" t="s">
        <v>59</v>
      </c>
      <c r="E16" s="177"/>
      <c r="F16" s="177"/>
      <c r="G16" s="176" t="s">
        <v>59</v>
      </c>
      <c r="H16" s="177"/>
      <c r="I16" s="177"/>
      <c r="J16" s="177"/>
      <c r="K16" s="177"/>
      <c r="L16" s="190"/>
    </row>
    <row r="17" spans="2:17" s="35" customFormat="1" ht="26.25" customHeight="1" thickBot="1">
      <c r="B17" s="162" t="s">
        <v>47</v>
      </c>
      <c r="C17" s="163"/>
      <c r="D17" s="89">
        <v>1.4</v>
      </c>
      <c r="E17" s="89">
        <f aca="true" t="shared" si="0" ref="E17:K17">E13</f>
        <v>0</v>
      </c>
      <c r="F17" s="89">
        <f t="shared" si="0"/>
        <v>0</v>
      </c>
      <c r="G17" s="89">
        <v>1.4</v>
      </c>
      <c r="H17" s="89">
        <f t="shared" si="0"/>
        <v>0</v>
      </c>
      <c r="I17" s="89">
        <f t="shared" si="0"/>
        <v>0</v>
      </c>
      <c r="J17" s="89">
        <f t="shared" si="0"/>
        <v>0</v>
      </c>
      <c r="K17" s="89">
        <f t="shared" si="0"/>
        <v>0</v>
      </c>
      <c r="L17" s="190"/>
      <c r="N17" s="36"/>
      <c r="O17" s="36"/>
      <c r="P17" s="36"/>
      <c r="Q17" s="36"/>
    </row>
    <row r="18" spans="2:12" ht="32.25" customHeight="1" thickBot="1">
      <c r="B18" s="126" t="s">
        <v>42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89"/>
    </row>
    <row r="19" spans="2:12" ht="18" customHeight="1" thickBot="1">
      <c r="B19" s="121" t="s">
        <v>5</v>
      </c>
      <c r="C19" s="12" t="s">
        <v>36</v>
      </c>
      <c r="D19" s="37"/>
      <c r="E19" s="37"/>
      <c r="F19" s="37"/>
      <c r="G19" s="37"/>
      <c r="H19" s="37"/>
      <c r="I19" s="37"/>
      <c r="J19" s="37"/>
      <c r="K19" s="51"/>
      <c r="L19" s="158" t="s">
        <v>37</v>
      </c>
    </row>
    <row r="20" spans="2:12" ht="18" customHeight="1" thickBot="1">
      <c r="B20" s="122"/>
      <c r="C20" s="13" t="s">
        <v>36</v>
      </c>
      <c r="D20" s="30"/>
      <c r="E20" s="30">
        <v>9.9</v>
      </c>
      <c r="F20" s="30" t="s">
        <v>39</v>
      </c>
      <c r="G20" s="30">
        <v>9.9</v>
      </c>
      <c r="H20" s="30"/>
      <c r="I20" s="30"/>
      <c r="J20" s="30" t="s">
        <v>39</v>
      </c>
      <c r="K20" s="52">
        <v>9.9</v>
      </c>
      <c r="L20" s="159"/>
    </row>
    <row r="21" spans="2:12" ht="18" customHeight="1" thickBot="1">
      <c r="B21" s="122"/>
      <c r="C21" s="13" t="s">
        <v>38</v>
      </c>
      <c r="D21" s="31"/>
      <c r="E21" s="31"/>
      <c r="F21" s="31"/>
      <c r="G21" s="31"/>
      <c r="H21" s="31"/>
      <c r="I21" s="31"/>
      <c r="J21" s="31"/>
      <c r="K21" s="53"/>
      <c r="L21" s="159"/>
    </row>
    <row r="22" spans="2:12" ht="18" customHeight="1" thickBot="1">
      <c r="B22" s="123"/>
      <c r="C22" s="15" t="s">
        <v>6</v>
      </c>
      <c r="D22" s="38">
        <v>0.4</v>
      </c>
      <c r="E22" s="38"/>
      <c r="F22" s="38"/>
      <c r="G22" s="38">
        <v>0.4</v>
      </c>
      <c r="H22" s="38"/>
      <c r="I22" s="38"/>
      <c r="J22" s="38"/>
      <c r="K22" s="54"/>
      <c r="L22" s="159"/>
    </row>
    <row r="23" spans="2:12" ht="18" customHeight="1" thickBot="1">
      <c r="B23" s="121" t="s">
        <v>7</v>
      </c>
      <c r="C23" s="12" t="s">
        <v>36</v>
      </c>
      <c r="D23" s="37"/>
      <c r="E23" s="37"/>
      <c r="F23" s="37"/>
      <c r="G23" s="37"/>
      <c r="H23" s="37"/>
      <c r="I23" s="37"/>
      <c r="J23" s="37"/>
      <c r="K23" s="51"/>
      <c r="L23" s="159"/>
    </row>
    <row r="24" spans="2:12" ht="18" customHeight="1" thickBot="1">
      <c r="B24" s="122"/>
      <c r="C24" s="13" t="s">
        <v>36</v>
      </c>
      <c r="D24" s="30"/>
      <c r="E24" s="30">
        <v>3</v>
      </c>
      <c r="F24" s="30" t="s">
        <v>54</v>
      </c>
      <c r="G24" s="30">
        <v>3</v>
      </c>
      <c r="H24" s="30"/>
      <c r="I24" s="30"/>
      <c r="J24" s="30" t="s">
        <v>54</v>
      </c>
      <c r="K24" s="52">
        <v>3</v>
      </c>
      <c r="L24" s="159"/>
    </row>
    <row r="25" spans="2:12" ht="18" customHeight="1" thickBot="1">
      <c r="B25" s="122"/>
      <c r="C25" s="13" t="s">
        <v>38</v>
      </c>
      <c r="D25" s="31"/>
      <c r="E25" s="31"/>
      <c r="F25" s="31"/>
      <c r="G25" s="31"/>
      <c r="H25" s="31"/>
      <c r="I25" s="31"/>
      <c r="J25" s="31"/>
      <c r="K25" s="53"/>
      <c r="L25" s="159"/>
    </row>
    <row r="26" spans="2:12" ht="18" customHeight="1" thickBot="1">
      <c r="B26" s="123"/>
      <c r="C26" s="15" t="s">
        <v>6</v>
      </c>
      <c r="D26" s="38">
        <v>0.4</v>
      </c>
      <c r="E26" s="38"/>
      <c r="F26" s="38"/>
      <c r="G26" s="38">
        <f>D26</f>
        <v>0.4</v>
      </c>
      <c r="H26" s="38"/>
      <c r="I26" s="38"/>
      <c r="J26" s="38"/>
      <c r="K26" s="54"/>
      <c r="L26" s="159"/>
    </row>
    <row r="27" spans="2:12" ht="18" customHeight="1" thickBot="1">
      <c r="B27" s="121" t="s">
        <v>8</v>
      </c>
      <c r="C27" s="12" t="s">
        <v>36</v>
      </c>
      <c r="D27" s="37"/>
      <c r="E27" s="37"/>
      <c r="F27" s="37"/>
      <c r="G27" s="37"/>
      <c r="H27" s="37"/>
      <c r="I27" s="37"/>
      <c r="J27" s="37"/>
      <c r="K27" s="51"/>
      <c r="L27" s="159"/>
    </row>
    <row r="28" spans="2:12" ht="18" customHeight="1" thickBot="1">
      <c r="B28" s="122"/>
      <c r="C28" s="13" t="s">
        <v>36</v>
      </c>
      <c r="D28" s="30"/>
      <c r="E28" s="30"/>
      <c r="F28" s="30"/>
      <c r="G28" s="30"/>
      <c r="H28" s="30"/>
      <c r="I28" s="30"/>
      <c r="J28" s="30"/>
      <c r="K28" s="31"/>
      <c r="L28" s="159"/>
    </row>
    <row r="29" spans="2:12" ht="18" customHeight="1" thickBot="1">
      <c r="B29" s="122"/>
      <c r="C29" s="13" t="s">
        <v>38</v>
      </c>
      <c r="D29" s="31"/>
      <c r="E29" s="31"/>
      <c r="F29" s="31"/>
      <c r="G29" s="31"/>
      <c r="H29" s="31"/>
      <c r="I29" s="31"/>
      <c r="J29" s="31"/>
      <c r="K29" s="38"/>
      <c r="L29" s="159"/>
    </row>
    <row r="30" spans="2:12" ht="18" customHeight="1" thickBot="1">
      <c r="B30" s="123"/>
      <c r="C30" s="15" t="s">
        <v>6</v>
      </c>
      <c r="D30" s="38">
        <v>8.5</v>
      </c>
      <c r="E30" s="38"/>
      <c r="F30" s="38"/>
      <c r="G30" s="38">
        <f>D30</f>
        <v>8.5</v>
      </c>
      <c r="H30" s="38"/>
      <c r="I30" s="38"/>
      <c r="J30" s="38"/>
      <c r="K30" s="37"/>
      <c r="L30" s="159"/>
    </row>
    <row r="31" spans="2:12" ht="18" customHeight="1" thickBot="1">
      <c r="B31" s="121" t="s">
        <v>40</v>
      </c>
      <c r="C31" s="12" t="s">
        <v>36</v>
      </c>
      <c r="D31" s="37"/>
      <c r="E31" s="37"/>
      <c r="F31" s="37"/>
      <c r="G31" s="37"/>
      <c r="H31" s="37"/>
      <c r="I31" s="37"/>
      <c r="J31" s="37"/>
      <c r="K31" s="31"/>
      <c r="L31" s="159"/>
    </row>
    <row r="32" spans="2:12" ht="18" customHeight="1" thickBot="1">
      <c r="B32" s="122"/>
      <c r="C32" s="13" t="s">
        <v>36</v>
      </c>
      <c r="D32" s="30"/>
      <c r="E32" s="30"/>
      <c r="F32" s="30"/>
      <c r="G32" s="30"/>
      <c r="H32" s="30"/>
      <c r="I32" s="30"/>
      <c r="J32" s="30"/>
      <c r="K32" s="38"/>
      <c r="L32" s="159"/>
    </row>
    <row r="33" spans="2:12" ht="18" customHeight="1" thickBot="1">
      <c r="B33" s="122"/>
      <c r="C33" s="13"/>
      <c r="D33" s="31"/>
      <c r="E33" s="31"/>
      <c r="F33" s="31"/>
      <c r="G33" s="31"/>
      <c r="H33" s="31"/>
      <c r="I33" s="31"/>
      <c r="J33" s="31"/>
      <c r="K33" s="37"/>
      <c r="L33" s="159"/>
    </row>
    <row r="34" spans="2:12" ht="35.25" customHeight="1" thickBot="1">
      <c r="B34" s="123"/>
      <c r="C34" s="15" t="s">
        <v>6</v>
      </c>
      <c r="D34" s="38">
        <v>0.7</v>
      </c>
      <c r="E34" s="38"/>
      <c r="F34" s="38"/>
      <c r="G34" s="38">
        <v>0.7</v>
      </c>
      <c r="H34" s="38"/>
      <c r="I34" s="38"/>
      <c r="J34" s="38"/>
      <c r="K34" s="31"/>
      <c r="L34" s="159"/>
    </row>
    <row r="35" spans="2:12" ht="13.5" thickBot="1">
      <c r="B35" s="121" t="s">
        <v>21</v>
      </c>
      <c r="C35" s="12" t="s">
        <v>36</v>
      </c>
      <c r="D35" s="37"/>
      <c r="E35" s="37"/>
      <c r="F35" s="37"/>
      <c r="G35" s="37"/>
      <c r="H35" s="37"/>
      <c r="I35" s="37"/>
      <c r="J35" s="37"/>
      <c r="K35" s="38"/>
      <c r="L35" s="159"/>
    </row>
    <row r="36" spans="2:12" ht="13.5" thickBot="1">
      <c r="B36" s="122"/>
      <c r="C36" s="13" t="s">
        <v>36</v>
      </c>
      <c r="D36" s="30"/>
      <c r="E36" s="30"/>
      <c r="F36" s="30"/>
      <c r="G36" s="30"/>
      <c r="H36" s="30"/>
      <c r="I36" s="30"/>
      <c r="J36" s="30"/>
      <c r="K36" s="37"/>
      <c r="L36" s="159"/>
    </row>
    <row r="37" spans="2:12" ht="13.5" thickBot="1">
      <c r="B37" s="122"/>
      <c r="C37" s="13" t="s">
        <v>38</v>
      </c>
      <c r="D37" s="31"/>
      <c r="E37" s="31"/>
      <c r="F37" s="31"/>
      <c r="G37" s="31"/>
      <c r="H37" s="31"/>
      <c r="I37" s="31"/>
      <c r="J37" s="31"/>
      <c r="K37" s="31"/>
      <c r="L37" s="159"/>
    </row>
    <row r="38" spans="2:12" ht="35.25" customHeight="1" thickBot="1">
      <c r="B38" s="123"/>
      <c r="C38" s="15" t="s">
        <v>6</v>
      </c>
      <c r="D38" s="38">
        <v>1.8</v>
      </c>
      <c r="E38" s="38"/>
      <c r="F38" s="38"/>
      <c r="G38" s="38">
        <v>1.8</v>
      </c>
      <c r="H38" s="38"/>
      <c r="I38" s="38"/>
      <c r="J38" s="38"/>
      <c r="K38" s="38"/>
      <c r="L38" s="159"/>
    </row>
    <row r="39" spans="2:12" ht="13.5" thickBot="1">
      <c r="B39" s="121" t="s">
        <v>26</v>
      </c>
      <c r="C39" s="12" t="s">
        <v>36</v>
      </c>
      <c r="D39" s="37"/>
      <c r="E39" s="37"/>
      <c r="F39" s="37"/>
      <c r="G39" s="37"/>
      <c r="H39" s="37"/>
      <c r="I39" s="37"/>
      <c r="J39" s="37"/>
      <c r="K39" s="37"/>
      <c r="L39" s="159"/>
    </row>
    <row r="40" spans="2:12" ht="13.5" thickBot="1">
      <c r="B40" s="122"/>
      <c r="C40" s="13" t="s">
        <v>36</v>
      </c>
      <c r="D40" s="30"/>
      <c r="E40" s="30"/>
      <c r="F40" s="30"/>
      <c r="G40" s="30"/>
      <c r="H40" s="30"/>
      <c r="I40" s="30"/>
      <c r="J40" s="30"/>
      <c r="K40" s="31"/>
      <c r="L40" s="159"/>
    </row>
    <row r="41" spans="2:12" ht="13.5" thickBot="1">
      <c r="B41" s="122"/>
      <c r="C41" s="13" t="s">
        <v>38</v>
      </c>
      <c r="D41" s="31"/>
      <c r="E41" s="31"/>
      <c r="F41" s="31"/>
      <c r="G41" s="31"/>
      <c r="H41" s="31"/>
      <c r="I41" s="31"/>
      <c r="J41" s="31"/>
      <c r="K41" s="38"/>
      <c r="L41" s="159"/>
    </row>
    <row r="42" spans="2:12" ht="35.25" customHeight="1" thickBot="1">
      <c r="B42" s="123"/>
      <c r="C42" s="15" t="s">
        <v>6</v>
      </c>
      <c r="D42" s="38">
        <v>1.1</v>
      </c>
      <c r="E42" s="38"/>
      <c r="F42" s="38"/>
      <c r="G42" s="38">
        <v>1.1</v>
      </c>
      <c r="H42" s="38"/>
      <c r="I42" s="38"/>
      <c r="J42" s="38"/>
      <c r="K42" s="37"/>
      <c r="L42" s="159"/>
    </row>
    <row r="43" spans="2:12" ht="13.5" thickBot="1">
      <c r="B43" s="121" t="s">
        <v>31</v>
      </c>
      <c r="C43" s="12" t="s">
        <v>36</v>
      </c>
      <c r="D43" s="37"/>
      <c r="E43" s="37"/>
      <c r="F43" s="37"/>
      <c r="G43" s="37"/>
      <c r="H43" s="37"/>
      <c r="I43" s="37"/>
      <c r="J43" s="37"/>
      <c r="K43" s="31"/>
      <c r="L43" s="159"/>
    </row>
    <row r="44" spans="2:12" ht="13.5" thickBot="1">
      <c r="B44" s="122"/>
      <c r="C44" s="13" t="s">
        <v>36</v>
      </c>
      <c r="D44" s="30"/>
      <c r="E44" s="30"/>
      <c r="F44" s="30"/>
      <c r="G44" s="30"/>
      <c r="H44" s="30"/>
      <c r="I44" s="30"/>
      <c r="J44" s="30"/>
      <c r="K44" s="38"/>
      <c r="L44" s="159"/>
    </row>
    <row r="45" spans="2:12" ht="13.5" thickBot="1">
      <c r="B45" s="122"/>
      <c r="C45" s="13" t="s">
        <v>38</v>
      </c>
      <c r="D45" s="31"/>
      <c r="E45" s="31"/>
      <c r="F45" s="31"/>
      <c r="G45" s="31"/>
      <c r="H45" s="31"/>
      <c r="I45" s="31"/>
      <c r="J45" s="31"/>
      <c r="K45" s="37"/>
      <c r="L45" s="159"/>
    </row>
    <row r="46" spans="2:12" ht="35.25" customHeight="1" thickBot="1">
      <c r="B46" s="123"/>
      <c r="C46" s="15" t="s">
        <v>6</v>
      </c>
      <c r="D46" s="38">
        <v>0.6</v>
      </c>
      <c r="E46" s="38"/>
      <c r="F46" s="38"/>
      <c r="G46" s="38">
        <v>0.6</v>
      </c>
      <c r="H46" s="38"/>
      <c r="I46" s="38"/>
      <c r="J46" s="38"/>
      <c r="K46" s="31"/>
      <c r="L46" s="159"/>
    </row>
    <row r="47" spans="2:12" ht="13.5" thickBot="1">
      <c r="B47" s="121" t="s">
        <v>41</v>
      </c>
      <c r="C47" s="12" t="s">
        <v>36</v>
      </c>
      <c r="D47" s="37"/>
      <c r="E47" s="37"/>
      <c r="F47" s="37"/>
      <c r="G47" s="37"/>
      <c r="H47" s="37"/>
      <c r="I47" s="37"/>
      <c r="J47" s="37"/>
      <c r="K47" s="38"/>
      <c r="L47" s="159"/>
    </row>
    <row r="48" spans="2:12" ht="13.5" thickBot="1">
      <c r="B48" s="122"/>
      <c r="C48" s="13" t="s">
        <v>36</v>
      </c>
      <c r="D48" s="30"/>
      <c r="E48" s="30"/>
      <c r="F48" s="30"/>
      <c r="G48" s="30"/>
      <c r="H48" s="30"/>
      <c r="I48" s="30"/>
      <c r="J48" s="30"/>
      <c r="K48" s="37"/>
      <c r="L48" s="159"/>
    </row>
    <row r="49" spans="2:12" ht="13.5" thickBot="1">
      <c r="B49" s="122"/>
      <c r="C49" s="13" t="s">
        <v>38</v>
      </c>
      <c r="D49" s="31"/>
      <c r="E49" s="31"/>
      <c r="F49" s="31"/>
      <c r="G49" s="31"/>
      <c r="H49" s="31"/>
      <c r="I49" s="31"/>
      <c r="J49" s="31"/>
      <c r="K49" s="31"/>
      <c r="L49" s="159"/>
    </row>
    <row r="50" spans="2:12" s="35" customFormat="1" ht="35.25" customHeight="1" thickBot="1">
      <c r="B50" s="122"/>
      <c r="C50" s="13" t="s">
        <v>6</v>
      </c>
      <c r="D50" s="39">
        <v>1.4</v>
      </c>
      <c r="E50" s="39"/>
      <c r="F50" s="39"/>
      <c r="G50" s="39">
        <v>1.4</v>
      </c>
      <c r="H50" s="39"/>
      <c r="I50" s="39"/>
      <c r="J50" s="39"/>
      <c r="K50" s="39"/>
      <c r="L50" s="159"/>
    </row>
    <row r="51" spans="2:12" ht="13.5" thickBot="1">
      <c r="B51" s="121" t="s">
        <v>53</v>
      </c>
      <c r="C51" s="12" t="s">
        <v>36</v>
      </c>
      <c r="D51" s="37"/>
      <c r="E51" s="37"/>
      <c r="F51" s="37"/>
      <c r="G51" s="37"/>
      <c r="H51" s="37"/>
      <c r="I51" s="37"/>
      <c r="J51" s="37"/>
      <c r="K51" s="38"/>
      <c r="L51" s="90"/>
    </row>
    <row r="52" spans="2:12" ht="13.5" thickBot="1">
      <c r="B52" s="122"/>
      <c r="C52" s="13" t="s">
        <v>36</v>
      </c>
      <c r="D52" s="30"/>
      <c r="E52" s="30"/>
      <c r="F52" s="30"/>
      <c r="G52" s="30"/>
      <c r="H52" s="30"/>
      <c r="I52" s="30"/>
      <c r="J52" s="30"/>
      <c r="K52" s="37"/>
      <c r="L52" s="90"/>
    </row>
    <row r="53" spans="2:12" ht="13.5" thickBot="1">
      <c r="B53" s="122"/>
      <c r="C53" s="13" t="s">
        <v>38</v>
      </c>
      <c r="D53" s="31"/>
      <c r="E53" s="31"/>
      <c r="F53" s="31"/>
      <c r="G53" s="31"/>
      <c r="H53" s="31"/>
      <c r="I53" s="31"/>
      <c r="J53" s="31"/>
      <c r="K53" s="31"/>
      <c r="L53" s="90"/>
    </row>
    <row r="54" spans="2:12" s="35" customFormat="1" ht="35.25" customHeight="1">
      <c r="B54" s="122"/>
      <c r="C54" s="13" t="s">
        <v>6</v>
      </c>
      <c r="D54" s="39">
        <v>0.7</v>
      </c>
      <c r="E54" s="39"/>
      <c r="F54" s="39"/>
      <c r="G54" s="39">
        <v>0.7</v>
      </c>
      <c r="H54" s="39"/>
      <c r="I54" s="39"/>
      <c r="J54" s="39"/>
      <c r="K54" s="39"/>
      <c r="L54" s="90"/>
    </row>
    <row r="55" spans="2:12" s="35" customFormat="1" ht="35.25" customHeight="1">
      <c r="B55" s="28" t="s">
        <v>55</v>
      </c>
      <c r="C55" s="28" t="s">
        <v>6</v>
      </c>
      <c r="D55" s="31">
        <v>0.1</v>
      </c>
      <c r="E55" s="31"/>
      <c r="F55" s="31"/>
      <c r="G55" s="31">
        <v>0.1</v>
      </c>
      <c r="H55" s="31"/>
      <c r="I55" s="31"/>
      <c r="J55" s="31"/>
      <c r="K55" s="31"/>
      <c r="L55" s="90"/>
    </row>
    <row r="56" spans="2:12" s="35" customFormat="1" ht="35.25" customHeight="1" thickBot="1">
      <c r="B56" s="28" t="s">
        <v>58</v>
      </c>
      <c r="C56" s="28" t="s">
        <v>6</v>
      </c>
      <c r="D56" s="31">
        <v>1.1</v>
      </c>
      <c r="E56" s="31"/>
      <c r="F56" s="31"/>
      <c r="G56" s="31">
        <v>1.1</v>
      </c>
      <c r="H56" s="31"/>
      <c r="I56" s="31"/>
      <c r="J56" s="31"/>
      <c r="K56" s="180"/>
      <c r="L56" s="90"/>
    </row>
    <row r="57" spans="2:17" s="35" customFormat="1" ht="26.25" customHeight="1" thickBot="1">
      <c r="B57" s="173" t="s">
        <v>43</v>
      </c>
      <c r="C57" s="125"/>
      <c r="D57" s="120">
        <v>16.8</v>
      </c>
      <c r="E57" s="120">
        <f>E22+E26+E30+E34+E42+E38+E46+E50+E54+E24+E20</f>
        <v>12.9</v>
      </c>
      <c r="F57" s="120"/>
      <c r="G57" s="120">
        <v>29.7</v>
      </c>
      <c r="H57" s="120"/>
      <c r="I57" s="120"/>
      <c r="J57" s="120"/>
      <c r="K57" s="120">
        <f>K22+K26+K30+K34+K42+K38+K46+K50+K20+K24+K54</f>
        <v>12.9</v>
      </c>
      <c r="L57" s="40">
        <v>17.3</v>
      </c>
      <c r="N57" s="36"/>
      <c r="O57" s="36"/>
      <c r="P57" s="36"/>
      <c r="Q57" s="36"/>
    </row>
    <row r="58" spans="2:12" s="3" customFormat="1" ht="13.5" customHeight="1" thickBot="1">
      <c r="B58" s="126" t="s">
        <v>49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2:12" s="3" customFormat="1" ht="13.5" customHeight="1">
      <c r="B59" s="155" t="s">
        <v>5</v>
      </c>
      <c r="C59" s="66" t="s">
        <v>36</v>
      </c>
      <c r="D59" s="67"/>
      <c r="E59" s="67"/>
      <c r="F59" s="67"/>
      <c r="G59" s="67"/>
      <c r="H59" s="67"/>
      <c r="I59" s="67"/>
      <c r="J59" s="67"/>
      <c r="K59" s="68"/>
      <c r="L59" s="171" t="s">
        <v>37</v>
      </c>
    </row>
    <row r="60" spans="2:12" s="3" customFormat="1" ht="13.5" customHeight="1">
      <c r="B60" s="156"/>
      <c r="C60" s="28" t="s">
        <v>36</v>
      </c>
      <c r="D60" s="30"/>
      <c r="E60" s="30"/>
      <c r="F60" s="30"/>
      <c r="G60" s="30"/>
      <c r="H60" s="30"/>
      <c r="I60" s="30"/>
      <c r="J60" s="30"/>
      <c r="K60" s="52"/>
      <c r="L60" s="172"/>
    </row>
    <row r="61" spans="2:12" s="3" customFormat="1" ht="13.5" customHeight="1">
      <c r="B61" s="156"/>
      <c r="C61" s="28" t="s">
        <v>38</v>
      </c>
      <c r="D61" s="31"/>
      <c r="E61" s="31"/>
      <c r="F61" s="31"/>
      <c r="G61" s="31"/>
      <c r="H61" s="30"/>
      <c r="I61" s="30"/>
      <c r="J61" s="30"/>
      <c r="K61" s="52"/>
      <c r="L61" s="172"/>
    </row>
    <row r="62" spans="2:12" s="3" customFormat="1" ht="13.5" customHeight="1" thickBot="1">
      <c r="B62" s="157"/>
      <c r="C62" s="69" t="s">
        <v>6</v>
      </c>
      <c r="D62" s="38">
        <v>6.9</v>
      </c>
      <c r="E62" s="38"/>
      <c r="F62" s="38"/>
      <c r="G62" s="38">
        <v>6.9</v>
      </c>
      <c r="H62" s="70"/>
      <c r="I62" s="70"/>
      <c r="J62" s="70"/>
      <c r="K62" s="71"/>
      <c r="L62" s="172"/>
    </row>
    <row r="63" spans="2:12" s="3" customFormat="1" ht="13.5" customHeight="1">
      <c r="B63" s="155" t="s">
        <v>7</v>
      </c>
      <c r="C63" s="66" t="s">
        <v>36</v>
      </c>
      <c r="D63" s="72"/>
      <c r="E63" s="72"/>
      <c r="F63" s="72"/>
      <c r="G63" s="72"/>
      <c r="H63" s="67"/>
      <c r="I63" s="67"/>
      <c r="J63" s="67"/>
      <c r="K63" s="68"/>
      <c r="L63" s="172"/>
    </row>
    <row r="64" spans="2:12" s="3" customFormat="1" ht="13.5" customHeight="1">
      <c r="B64" s="156"/>
      <c r="C64" s="28" t="s">
        <v>36</v>
      </c>
      <c r="D64" s="31"/>
      <c r="E64" s="31"/>
      <c r="F64" s="31"/>
      <c r="G64" s="31"/>
      <c r="H64" s="30"/>
      <c r="I64" s="30"/>
      <c r="J64" s="30"/>
      <c r="K64" s="52"/>
      <c r="L64" s="172"/>
    </row>
    <row r="65" spans="2:12" s="3" customFormat="1" ht="13.5" customHeight="1">
      <c r="B65" s="156"/>
      <c r="C65" s="28" t="s">
        <v>38</v>
      </c>
      <c r="D65" s="31"/>
      <c r="E65" s="31"/>
      <c r="F65" s="31"/>
      <c r="G65" s="31"/>
      <c r="H65" s="29"/>
      <c r="I65" s="30"/>
      <c r="J65" s="30"/>
      <c r="K65" s="52"/>
      <c r="L65" s="172"/>
    </row>
    <row r="66" spans="2:12" s="3" customFormat="1" ht="18" customHeight="1" thickBot="1">
      <c r="B66" s="157"/>
      <c r="C66" s="69" t="s">
        <v>6</v>
      </c>
      <c r="D66" s="38">
        <v>11.6</v>
      </c>
      <c r="E66" s="38"/>
      <c r="F66" s="38"/>
      <c r="G66" s="38">
        <v>11.6</v>
      </c>
      <c r="H66" s="73"/>
      <c r="I66" s="70"/>
      <c r="J66" s="70"/>
      <c r="K66" s="71"/>
      <c r="L66" s="172"/>
    </row>
    <row r="67" spans="2:12" s="3" customFormat="1" ht="18" customHeight="1">
      <c r="B67" s="155" t="s">
        <v>8</v>
      </c>
      <c r="C67" s="66" t="s">
        <v>36</v>
      </c>
      <c r="D67" s="72"/>
      <c r="E67" s="72"/>
      <c r="F67" s="72"/>
      <c r="G67" s="72"/>
      <c r="H67" s="74"/>
      <c r="I67" s="67"/>
      <c r="J67" s="67"/>
      <c r="K67" s="68"/>
      <c r="L67" s="172"/>
    </row>
    <row r="68" spans="2:12" s="3" customFormat="1" ht="28.5" customHeight="1">
      <c r="B68" s="156"/>
      <c r="C68" s="28" t="s">
        <v>36</v>
      </c>
      <c r="D68" s="31"/>
      <c r="E68" s="31"/>
      <c r="F68" s="31"/>
      <c r="G68" s="31"/>
      <c r="H68" s="29">
        <v>2800</v>
      </c>
      <c r="I68" s="30">
        <v>0.9</v>
      </c>
      <c r="J68" s="30"/>
      <c r="K68" s="52"/>
      <c r="L68" s="172"/>
    </row>
    <row r="69" spans="2:12" s="3" customFormat="1" ht="18" customHeight="1">
      <c r="B69" s="156"/>
      <c r="C69" s="28" t="s">
        <v>38</v>
      </c>
      <c r="D69" s="31"/>
      <c r="E69" s="31"/>
      <c r="F69" s="31"/>
      <c r="G69" s="31"/>
      <c r="H69" s="29">
        <v>2210</v>
      </c>
      <c r="I69" s="30">
        <v>10</v>
      </c>
      <c r="J69" s="30"/>
      <c r="K69" s="52"/>
      <c r="L69" s="172"/>
    </row>
    <row r="70" spans="2:12" s="3" customFormat="1" ht="15.75" customHeight="1" thickBot="1">
      <c r="B70" s="157"/>
      <c r="C70" s="69" t="s">
        <v>6</v>
      </c>
      <c r="D70" s="38">
        <v>8.7</v>
      </c>
      <c r="E70" s="38"/>
      <c r="F70" s="38"/>
      <c r="G70" s="38">
        <v>8.7</v>
      </c>
      <c r="H70" s="73">
        <v>2240</v>
      </c>
      <c r="I70" s="70">
        <v>2</v>
      </c>
      <c r="J70" s="70"/>
      <c r="K70" s="71"/>
      <c r="L70" s="172"/>
    </row>
    <row r="71" spans="2:12" s="3" customFormat="1" ht="15.75" customHeight="1">
      <c r="B71" s="155" t="s">
        <v>20</v>
      </c>
      <c r="C71" s="66" t="s">
        <v>36</v>
      </c>
      <c r="D71" s="72"/>
      <c r="E71" s="72"/>
      <c r="F71" s="72"/>
      <c r="G71" s="72"/>
      <c r="H71" s="74"/>
      <c r="I71" s="67"/>
      <c r="J71" s="67"/>
      <c r="K71" s="68"/>
      <c r="L71" s="172"/>
    </row>
    <row r="72" spans="2:12" s="3" customFormat="1" ht="14.25" customHeight="1">
      <c r="B72" s="156"/>
      <c r="C72" s="28" t="s">
        <v>36</v>
      </c>
      <c r="D72" s="31"/>
      <c r="E72" s="31"/>
      <c r="F72" s="31"/>
      <c r="G72" s="31"/>
      <c r="H72" s="29"/>
      <c r="I72" s="30"/>
      <c r="J72" s="30"/>
      <c r="K72" s="52"/>
      <c r="L72" s="172"/>
    </row>
    <row r="73" spans="2:12" s="3" customFormat="1" ht="18" customHeight="1">
      <c r="B73" s="156"/>
      <c r="C73" s="28" t="s">
        <v>38</v>
      </c>
      <c r="D73" s="31"/>
      <c r="E73" s="31"/>
      <c r="F73" s="31"/>
      <c r="G73" s="31"/>
      <c r="H73" s="29"/>
      <c r="I73" s="30"/>
      <c r="J73" s="30"/>
      <c r="K73" s="52"/>
      <c r="L73" s="172"/>
    </row>
    <row r="74" spans="2:12" s="3" customFormat="1" ht="18" customHeight="1" thickBot="1">
      <c r="B74" s="157"/>
      <c r="C74" s="69" t="s">
        <v>6</v>
      </c>
      <c r="D74" s="38">
        <v>8.4</v>
      </c>
      <c r="E74" s="38"/>
      <c r="F74" s="38"/>
      <c r="G74" s="38">
        <v>8.4</v>
      </c>
      <c r="H74" s="75">
        <v>2240</v>
      </c>
      <c r="I74" s="70">
        <v>3.1</v>
      </c>
      <c r="J74" s="70"/>
      <c r="K74" s="71"/>
      <c r="L74" s="172"/>
    </row>
    <row r="75" spans="2:12" s="3" customFormat="1" ht="18" customHeight="1">
      <c r="B75" s="155" t="s">
        <v>21</v>
      </c>
      <c r="C75" s="66" t="s">
        <v>36</v>
      </c>
      <c r="D75" s="67"/>
      <c r="E75" s="67"/>
      <c r="F75" s="67"/>
      <c r="G75" s="67"/>
      <c r="H75" s="76"/>
      <c r="I75" s="67"/>
      <c r="J75" s="67"/>
      <c r="K75" s="68"/>
      <c r="L75" s="172"/>
    </row>
    <row r="76" spans="2:12" s="3" customFormat="1" ht="18" customHeight="1">
      <c r="B76" s="156"/>
      <c r="C76" s="28" t="s">
        <v>36</v>
      </c>
      <c r="D76" s="30"/>
      <c r="E76" s="30"/>
      <c r="F76" s="30"/>
      <c r="G76" s="30"/>
      <c r="H76" s="55">
        <v>2240</v>
      </c>
      <c r="I76" s="30">
        <v>12.2</v>
      </c>
      <c r="J76" s="30"/>
      <c r="K76" s="52"/>
      <c r="L76" s="172"/>
    </row>
    <row r="77" spans="2:12" s="3" customFormat="1" ht="18" customHeight="1">
      <c r="B77" s="156"/>
      <c r="C77" s="28" t="s">
        <v>38</v>
      </c>
      <c r="D77" s="30"/>
      <c r="E77" s="30"/>
      <c r="F77" s="30"/>
      <c r="G77" s="30"/>
      <c r="H77" s="55">
        <v>2800</v>
      </c>
      <c r="I77" s="30">
        <v>0.5</v>
      </c>
      <c r="J77" s="30"/>
      <c r="K77" s="52"/>
      <c r="L77" s="172"/>
    </row>
    <row r="78" spans="2:12" s="3" customFormat="1" ht="18" customHeight="1" thickBot="1">
      <c r="B78" s="157"/>
      <c r="C78" s="69" t="s">
        <v>6</v>
      </c>
      <c r="D78" s="70">
        <v>4.5</v>
      </c>
      <c r="E78" s="70"/>
      <c r="F78" s="70"/>
      <c r="G78" s="70">
        <v>4.5</v>
      </c>
      <c r="H78" s="75"/>
      <c r="I78" s="70"/>
      <c r="J78" s="70"/>
      <c r="K78" s="71">
        <v>0</v>
      </c>
      <c r="L78" s="172"/>
    </row>
    <row r="79" spans="2:12" s="3" customFormat="1" ht="12.75">
      <c r="B79" s="155" t="s">
        <v>26</v>
      </c>
      <c r="C79" s="66" t="s">
        <v>36</v>
      </c>
      <c r="D79" s="67"/>
      <c r="E79" s="67"/>
      <c r="F79" s="67"/>
      <c r="G79" s="67"/>
      <c r="H79" s="76"/>
      <c r="I79" s="67"/>
      <c r="J79" s="67"/>
      <c r="K79" s="68"/>
      <c r="L79" s="172"/>
    </row>
    <row r="80" spans="2:12" s="3" customFormat="1" ht="12.75">
      <c r="B80" s="156"/>
      <c r="C80" s="28" t="s">
        <v>36</v>
      </c>
      <c r="D80" s="30"/>
      <c r="E80" s="30"/>
      <c r="F80" s="30"/>
      <c r="G80" s="30"/>
      <c r="H80" s="55"/>
      <c r="I80" s="30"/>
      <c r="J80" s="30"/>
      <c r="K80" s="52"/>
      <c r="L80" s="172"/>
    </row>
    <row r="81" spans="2:12" s="3" customFormat="1" ht="12.75">
      <c r="B81" s="156"/>
      <c r="C81" s="28" t="s">
        <v>38</v>
      </c>
      <c r="D81" s="30"/>
      <c r="E81" s="30"/>
      <c r="F81" s="30"/>
      <c r="G81" s="30"/>
      <c r="H81" s="55"/>
      <c r="I81" s="30"/>
      <c r="J81" s="30"/>
      <c r="K81" s="52"/>
      <c r="L81" s="172"/>
    </row>
    <row r="82" spans="2:12" s="3" customFormat="1" ht="13.5" thickBot="1">
      <c r="B82" s="157"/>
      <c r="C82" s="69" t="s">
        <v>6</v>
      </c>
      <c r="D82" s="77">
        <v>29.9</v>
      </c>
      <c r="E82" s="77"/>
      <c r="F82" s="77"/>
      <c r="G82" s="77">
        <v>29.9</v>
      </c>
      <c r="H82" s="77"/>
      <c r="I82" s="77"/>
      <c r="J82" s="77"/>
      <c r="K82" s="78"/>
      <c r="L82" s="172"/>
    </row>
    <row r="83" spans="2:12" s="3" customFormat="1" ht="13.5" thickBot="1">
      <c r="B83" s="79" t="s">
        <v>31</v>
      </c>
      <c r="C83" s="2" t="s">
        <v>6</v>
      </c>
      <c r="D83" s="80">
        <v>25.9</v>
      </c>
      <c r="E83" s="80"/>
      <c r="F83" s="80"/>
      <c r="G83" s="80">
        <v>25.9</v>
      </c>
      <c r="H83" s="81">
        <v>2240</v>
      </c>
      <c r="I83" s="80">
        <v>23.6</v>
      </c>
      <c r="J83" s="80"/>
      <c r="K83" s="82">
        <f>K82</f>
        <v>0</v>
      </c>
      <c r="L83" s="172"/>
    </row>
    <row r="84" spans="2:12" s="3" customFormat="1" ht="13.5" thickBot="1">
      <c r="B84" s="65" t="s">
        <v>41</v>
      </c>
      <c r="C84" s="85" t="s">
        <v>6</v>
      </c>
      <c r="D84" s="86">
        <v>8.2</v>
      </c>
      <c r="E84" s="86"/>
      <c r="F84" s="86"/>
      <c r="G84" s="86">
        <v>8.2</v>
      </c>
      <c r="H84" s="74">
        <v>2240</v>
      </c>
      <c r="I84" s="86">
        <v>29.2</v>
      </c>
      <c r="J84" s="86"/>
      <c r="K84" s="87"/>
      <c r="L84" s="172"/>
    </row>
    <row r="85" spans="2:12" s="3" customFormat="1" ht="13.5" thickBot="1">
      <c r="B85" s="65" t="s">
        <v>53</v>
      </c>
      <c r="C85" s="85" t="s">
        <v>6</v>
      </c>
      <c r="D85" s="86">
        <v>4.3</v>
      </c>
      <c r="E85" s="86"/>
      <c r="F85" s="86"/>
      <c r="G85" s="86">
        <v>4.3</v>
      </c>
      <c r="H85" s="73">
        <v>2210</v>
      </c>
      <c r="I85" s="77">
        <v>11</v>
      </c>
      <c r="J85" s="86"/>
      <c r="K85" s="87"/>
      <c r="L85" s="172"/>
    </row>
    <row r="86" spans="2:12" s="1" customFormat="1" ht="32.25" customHeight="1">
      <c r="B86" s="181" t="s">
        <v>55</v>
      </c>
      <c r="C86" s="182" t="s">
        <v>6</v>
      </c>
      <c r="D86" s="183">
        <v>2.9</v>
      </c>
      <c r="E86" s="183"/>
      <c r="F86" s="183"/>
      <c r="G86" s="183">
        <v>2.9</v>
      </c>
      <c r="H86" s="184"/>
      <c r="I86" s="183"/>
      <c r="J86" s="183"/>
      <c r="K86" s="185"/>
      <c r="L86" s="172"/>
    </row>
    <row r="87" spans="2:12" s="1" customFormat="1" ht="32.25" customHeight="1">
      <c r="B87" s="28" t="s">
        <v>58</v>
      </c>
      <c r="C87" s="14" t="s">
        <v>6</v>
      </c>
      <c r="D87" s="186">
        <v>1.3</v>
      </c>
      <c r="E87" s="186"/>
      <c r="F87" s="186"/>
      <c r="G87" s="186">
        <v>1.3</v>
      </c>
      <c r="H87" s="29"/>
      <c r="I87" s="186"/>
      <c r="J87" s="186"/>
      <c r="K87" s="186"/>
      <c r="L87" s="187"/>
    </row>
    <row r="88" spans="2:17" s="35" customFormat="1" ht="17.25" customHeight="1" thickBot="1">
      <c r="B88" s="124" t="s">
        <v>48</v>
      </c>
      <c r="C88" s="125"/>
      <c r="D88" s="98">
        <v>112.6</v>
      </c>
      <c r="E88" s="84"/>
      <c r="F88" s="84"/>
      <c r="G88" s="98">
        <v>112.6</v>
      </c>
      <c r="H88" s="83"/>
      <c r="I88" s="83">
        <f>I68+I69+I70+I74+I76+I77+I83+I84+I86+I85</f>
        <v>92.5</v>
      </c>
      <c r="J88" s="83"/>
      <c r="K88" s="83"/>
      <c r="L88" s="88">
        <v>30.1</v>
      </c>
      <c r="N88" s="36"/>
      <c r="O88" s="36"/>
      <c r="P88" s="36"/>
      <c r="Q88" s="36"/>
    </row>
    <row r="89" spans="2:17" s="35" customFormat="1" ht="17.25" customHeight="1" hidden="1" thickBot="1">
      <c r="B89" s="124"/>
      <c r="C89" s="125"/>
      <c r="D89" s="97"/>
      <c r="E89" s="84"/>
      <c r="F89" s="84"/>
      <c r="G89" s="97"/>
      <c r="H89" s="83"/>
      <c r="I89" s="83"/>
      <c r="J89" s="83"/>
      <c r="K89" s="83"/>
      <c r="L89" s="99"/>
      <c r="N89" s="36"/>
      <c r="O89" s="36"/>
      <c r="P89" s="36"/>
      <c r="Q89" s="36"/>
    </row>
    <row r="90" spans="2:12" s="3" customFormat="1" ht="18" customHeight="1" thickBot="1">
      <c r="B90" s="126" t="s">
        <v>50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8"/>
    </row>
    <row r="91" spans="2:12" s="3" customFormat="1" ht="18" customHeight="1" hidden="1" thickBot="1">
      <c r="B91" s="121" t="s">
        <v>5</v>
      </c>
      <c r="C91" s="12" t="s">
        <v>36</v>
      </c>
      <c r="D91" s="41"/>
      <c r="E91" s="41"/>
      <c r="F91" s="41"/>
      <c r="G91" s="41"/>
      <c r="H91" s="41"/>
      <c r="I91" s="41"/>
      <c r="J91" s="41"/>
      <c r="K91" s="41"/>
      <c r="L91" s="174" t="s">
        <v>37</v>
      </c>
    </row>
    <row r="92" spans="2:12" s="3" customFormat="1" ht="18" customHeight="1" hidden="1" thickBot="1">
      <c r="B92" s="122"/>
      <c r="C92" s="17" t="s">
        <v>36</v>
      </c>
      <c r="D92" s="18"/>
      <c r="E92" s="18"/>
      <c r="F92" s="18"/>
      <c r="G92" s="18"/>
      <c r="H92" s="18"/>
      <c r="I92" s="18"/>
      <c r="J92" s="18"/>
      <c r="K92" s="18"/>
      <c r="L92" s="175"/>
    </row>
    <row r="93" spans="2:12" s="3" customFormat="1" ht="18" customHeight="1" hidden="1" thickBot="1">
      <c r="B93" s="122"/>
      <c r="C93" s="17" t="s">
        <v>38</v>
      </c>
      <c r="D93" s="18"/>
      <c r="E93" s="18"/>
      <c r="F93" s="18"/>
      <c r="G93" s="18"/>
      <c r="H93" s="18"/>
      <c r="I93" s="18"/>
      <c r="J93" s="18"/>
      <c r="K93" s="18"/>
      <c r="L93" s="175"/>
    </row>
    <row r="94" spans="2:12" s="3" customFormat="1" ht="18" customHeight="1" thickBot="1">
      <c r="B94" s="123"/>
      <c r="C94" s="17" t="s">
        <v>6</v>
      </c>
      <c r="D94" s="20">
        <v>6.1</v>
      </c>
      <c r="E94" s="20"/>
      <c r="F94" s="20"/>
      <c r="G94" s="20">
        <v>6.1</v>
      </c>
      <c r="H94" s="20"/>
      <c r="I94" s="20"/>
      <c r="J94" s="20"/>
      <c r="K94" s="20"/>
      <c r="L94" s="175"/>
    </row>
    <row r="95" spans="2:12" s="3" customFormat="1" ht="18" customHeight="1" hidden="1" thickBot="1">
      <c r="B95" s="121" t="s">
        <v>7</v>
      </c>
      <c r="C95" s="17" t="s">
        <v>36</v>
      </c>
      <c r="D95" s="16"/>
      <c r="E95" s="16"/>
      <c r="F95" s="16"/>
      <c r="G95" s="16"/>
      <c r="H95" s="16"/>
      <c r="I95" s="16"/>
      <c r="J95" s="16"/>
      <c r="K95" s="16"/>
      <c r="L95" s="175"/>
    </row>
    <row r="96" spans="2:12" s="3" customFormat="1" ht="18" customHeight="1" hidden="1" thickBot="1">
      <c r="B96" s="122"/>
      <c r="C96" s="17" t="s">
        <v>36</v>
      </c>
      <c r="D96" s="18"/>
      <c r="E96" s="18"/>
      <c r="F96" s="18"/>
      <c r="G96" s="18"/>
      <c r="H96" s="18"/>
      <c r="I96" s="18"/>
      <c r="J96" s="18"/>
      <c r="K96" s="18"/>
      <c r="L96" s="175"/>
    </row>
    <row r="97" spans="2:12" s="3" customFormat="1" ht="18" customHeight="1" hidden="1" thickBot="1">
      <c r="B97" s="122"/>
      <c r="C97" s="17" t="s">
        <v>38</v>
      </c>
      <c r="D97" s="18"/>
      <c r="E97" s="18"/>
      <c r="F97" s="18"/>
      <c r="G97" s="18"/>
      <c r="H97" s="18"/>
      <c r="I97" s="18"/>
      <c r="J97" s="18"/>
      <c r="K97" s="18"/>
      <c r="L97" s="175"/>
    </row>
    <row r="98" spans="2:12" s="3" customFormat="1" ht="18" customHeight="1" thickBot="1">
      <c r="B98" s="123"/>
      <c r="C98" s="19" t="s">
        <v>6</v>
      </c>
      <c r="D98" s="20">
        <v>7.7</v>
      </c>
      <c r="E98" s="20"/>
      <c r="F98" s="20"/>
      <c r="G98" s="20">
        <v>7.1</v>
      </c>
      <c r="H98" s="20"/>
      <c r="I98" s="20"/>
      <c r="J98" s="20"/>
      <c r="K98" s="20"/>
      <c r="L98" s="175"/>
    </row>
    <row r="99" spans="2:12" s="3" customFormat="1" ht="18" customHeight="1" hidden="1" thickBot="1">
      <c r="B99" s="121" t="s">
        <v>8</v>
      </c>
      <c r="C99" s="17" t="s">
        <v>36</v>
      </c>
      <c r="D99" s="16"/>
      <c r="E99" s="16"/>
      <c r="F99" s="16"/>
      <c r="G99" s="16"/>
      <c r="H99" s="16"/>
      <c r="I99" s="16"/>
      <c r="J99" s="16"/>
      <c r="K99" s="16"/>
      <c r="L99" s="175"/>
    </row>
    <row r="100" spans="2:12" s="3" customFormat="1" ht="18" customHeight="1" hidden="1" thickBot="1">
      <c r="B100" s="122"/>
      <c r="C100" s="17" t="s">
        <v>36</v>
      </c>
      <c r="D100" s="18"/>
      <c r="E100" s="18"/>
      <c r="F100" s="18"/>
      <c r="G100" s="18"/>
      <c r="H100" s="18"/>
      <c r="I100" s="18"/>
      <c r="J100" s="18"/>
      <c r="K100" s="18"/>
      <c r="L100" s="175"/>
    </row>
    <row r="101" spans="2:12" s="3" customFormat="1" ht="18" customHeight="1" hidden="1" thickBot="1">
      <c r="B101" s="122"/>
      <c r="C101" s="17" t="s">
        <v>38</v>
      </c>
      <c r="D101" s="18"/>
      <c r="E101" s="18"/>
      <c r="F101" s="18"/>
      <c r="G101" s="18"/>
      <c r="H101" s="18"/>
      <c r="I101" s="18"/>
      <c r="J101" s="18"/>
      <c r="K101" s="18"/>
      <c r="L101" s="175"/>
    </row>
    <row r="102" spans="2:12" s="3" customFormat="1" ht="18" customHeight="1" thickBot="1">
      <c r="B102" s="123"/>
      <c r="C102" s="19" t="s">
        <v>6</v>
      </c>
      <c r="D102" s="20">
        <v>8</v>
      </c>
      <c r="E102" s="20"/>
      <c r="F102" s="20"/>
      <c r="G102" s="20">
        <v>8</v>
      </c>
      <c r="H102" s="20"/>
      <c r="I102" s="20"/>
      <c r="J102" s="20"/>
      <c r="K102" s="20"/>
      <c r="L102" s="175"/>
    </row>
    <row r="103" spans="2:12" s="3" customFormat="1" ht="18" customHeight="1" hidden="1" thickBot="1">
      <c r="B103" s="121" t="s">
        <v>20</v>
      </c>
      <c r="C103" s="17" t="s">
        <v>36</v>
      </c>
      <c r="D103" s="18"/>
      <c r="E103" s="18"/>
      <c r="F103" s="18"/>
      <c r="G103" s="18"/>
      <c r="H103" s="18"/>
      <c r="I103" s="18"/>
      <c r="J103" s="18"/>
      <c r="K103" s="18"/>
      <c r="L103" s="175"/>
    </row>
    <row r="104" spans="2:12" s="3" customFormat="1" ht="18" customHeight="1" hidden="1" thickBot="1">
      <c r="B104" s="122"/>
      <c r="C104" s="17" t="s">
        <v>36</v>
      </c>
      <c r="D104" s="18"/>
      <c r="E104" s="18"/>
      <c r="F104" s="18"/>
      <c r="G104" s="18"/>
      <c r="H104" s="18"/>
      <c r="I104" s="18"/>
      <c r="J104" s="18"/>
      <c r="K104" s="18"/>
      <c r="L104" s="175"/>
    </row>
    <row r="105" spans="2:12" s="3" customFormat="1" ht="18" customHeight="1" hidden="1" thickBot="1">
      <c r="B105" s="122"/>
      <c r="C105" s="17" t="s">
        <v>38</v>
      </c>
      <c r="D105" s="18"/>
      <c r="E105" s="18"/>
      <c r="F105" s="18"/>
      <c r="G105" s="18"/>
      <c r="H105" s="18"/>
      <c r="I105" s="18"/>
      <c r="J105" s="18"/>
      <c r="K105" s="18"/>
      <c r="L105" s="175"/>
    </row>
    <row r="106" spans="2:12" s="3" customFormat="1" ht="18" customHeight="1" thickBot="1">
      <c r="B106" s="123"/>
      <c r="C106" s="21" t="s">
        <v>6</v>
      </c>
      <c r="D106" s="18">
        <v>2.7</v>
      </c>
      <c r="E106" s="18"/>
      <c r="F106" s="18"/>
      <c r="G106" s="18">
        <v>2.7</v>
      </c>
      <c r="H106" s="18"/>
      <c r="I106" s="18"/>
      <c r="J106" s="18"/>
      <c r="K106" s="18"/>
      <c r="L106" s="175"/>
    </row>
    <row r="107" spans="2:12" s="3" customFormat="1" ht="18" customHeight="1" hidden="1" thickBot="1">
      <c r="B107" s="121" t="s">
        <v>21</v>
      </c>
      <c r="C107" s="17" t="s">
        <v>36</v>
      </c>
      <c r="D107" s="16"/>
      <c r="E107" s="16"/>
      <c r="F107" s="16"/>
      <c r="G107" s="16"/>
      <c r="H107" s="16"/>
      <c r="I107" s="16"/>
      <c r="J107" s="16"/>
      <c r="K107" s="16"/>
      <c r="L107" s="175"/>
    </row>
    <row r="108" spans="2:12" s="3" customFormat="1" ht="18" customHeight="1" hidden="1" thickBot="1">
      <c r="B108" s="122"/>
      <c r="C108" s="17" t="s">
        <v>36</v>
      </c>
      <c r="D108" s="18"/>
      <c r="E108" s="18"/>
      <c r="F108" s="18"/>
      <c r="G108" s="18"/>
      <c r="H108" s="18"/>
      <c r="I108" s="18"/>
      <c r="J108" s="18"/>
      <c r="K108" s="18"/>
      <c r="L108" s="175"/>
    </row>
    <row r="109" spans="2:12" s="3" customFormat="1" ht="18" customHeight="1" hidden="1" thickBot="1">
      <c r="B109" s="122"/>
      <c r="C109" s="17" t="s">
        <v>38</v>
      </c>
      <c r="D109" s="18"/>
      <c r="E109" s="18"/>
      <c r="F109" s="18"/>
      <c r="G109" s="18"/>
      <c r="H109" s="18"/>
      <c r="I109" s="18"/>
      <c r="J109" s="18"/>
      <c r="K109" s="18"/>
      <c r="L109" s="175"/>
    </row>
    <row r="110" spans="2:12" s="3" customFormat="1" ht="18" customHeight="1" thickBot="1">
      <c r="B110" s="123"/>
      <c r="C110" s="21" t="s">
        <v>6</v>
      </c>
      <c r="D110" s="22">
        <v>1.8</v>
      </c>
      <c r="E110" s="22"/>
      <c r="F110" s="22"/>
      <c r="G110" s="22">
        <v>1.8</v>
      </c>
      <c r="H110" s="22"/>
      <c r="I110" s="22"/>
      <c r="J110" s="22"/>
      <c r="K110" s="22"/>
      <c r="L110" s="175"/>
    </row>
    <row r="111" spans="2:12" s="3" customFormat="1" ht="18" customHeight="1" hidden="1" thickBot="1">
      <c r="B111" s="121" t="s">
        <v>26</v>
      </c>
      <c r="C111" s="17" t="s">
        <v>36</v>
      </c>
      <c r="D111" s="16"/>
      <c r="E111" s="16"/>
      <c r="F111" s="16"/>
      <c r="G111" s="16"/>
      <c r="H111" s="16"/>
      <c r="I111" s="16"/>
      <c r="J111" s="16"/>
      <c r="K111" s="16"/>
      <c r="L111" s="175"/>
    </row>
    <row r="112" spans="2:12" s="3" customFormat="1" ht="18" customHeight="1" hidden="1" thickBot="1">
      <c r="B112" s="122"/>
      <c r="C112" s="17" t="s">
        <v>36</v>
      </c>
      <c r="D112" s="18"/>
      <c r="E112" s="18"/>
      <c r="F112" s="18"/>
      <c r="G112" s="18"/>
      <c r="H112" s="18"/>
      <c r="I112" s="18"/>
      <c r="J112" s="18"/>
      <c r="K112" s="18"/>
      <c r="L112" s="175"/>
    </row>
    <row r="113" spans="2:12" s="3" customFormat="1" ht="18" customHeight="1" hidden="1" thickBot="1">
      <c r="B113" s="122"/>
      <c r="C113" s="17" t="s">
        <v>38</v>
      </c>
      <c r="D113" s="18"/>
      <c r="E113" s="18"/>
      <c r="F113" s="18"/>
      <c r="G113" s="18"/>
      <c r="H113" s="18"/>
      <c r="I113" s="18"/>
      <c r="J113" s="18"/>
      <c r="K113" s="18"/>
      <c r="L113" s="175"/>
    </row>
    <row r="114" spans="2:12" s="3" customFormat="1" ht="18" customHeight="1" thickBot="1">
      <c r="B114" s="123"/>
      <c r="C114" s="21" t="s">
        <v>6</v>
      </c>
      <c r="D114" s="22">
        <v>2.4</v>
      </c>
      <c r="E114" s="22"/>
      <c r="F114" s="22"/>
      <c r="G114" s="22">
        <v>3</v>
      </c>
      <c r="H114" s="22"/>
      <c r="I114" s="22"/>
      <c r="J114" s="22"/>
      <c r="K114" s="22"/>
      <c r="L114" s="175"/>
    </row>
    <row r="115" spans="2:12" s="3" customFormat="1" ht="18" customHeight="1" hidden="1" thickBot="1">
      <c r="B115" s="121" t="s">
        <v>31</v>
      </c>
      <c r="C115" s="17" t="s">
        <v>36</v>
      </c>
      <c r="D115" s="16"/>
      <c r="E115" s="16"/>
      <c r="F115" s="16"/>
      <c r="G115" s="16"/>
      <c r="H115" s="16"/>
      <c r="I115" s="16"/>
      <c r="J115" s="16"/>
      <c r="K115" s="16"/>
      <c r="L115" s="175"/>
    </row>
    <row r="116" spans="2:12" s="3" customFormat="1" ht="18" customHeight="1" hidden="1" thickBot="1">
      <c r="B116" s="160"/>
      <c r="C116" s="17" t="s">
        <v>36</v>
      </c>
      <c r="D116" s="18"/>
      <c r="E116" s="18"/>
      <c r="F116" s="18"/>
      <c r="G116" s="18"/>
      <c r="H116" s="57"/>
      <c r="I116" s="18"/>
      <c r="J116" s="18"/>
      <c r="K116" s="18"/>
      <c r="L116" s="175"/>
    </row>
    <row r="117" spans="2:12" s="3" customFormat="1" ht="44.25" customHeight="1" hidden="1" thickBot="1">
      <c r="B117" s="160"/>
      <c r="C117" s="17" t="s">
        <v>38</v>
      </c>
      <c r="D117" s="18"/>
      <c r="E117" s="18"/>
      <c r="F117" s="18"/>
      <c r="G117" s="18"/>
      <c r="H117" s="57"/>
      <c r="I117" s="18"/>
      <c r="J117" s="18"/>
      <c r="K117" s="18"/>
      <c r="L117" s="175"/>
    </row>
    <row r="118" spans="2:12" s="3" customFormat="1" ht="18" customHeight="1" thickBot="1">
      <c r="B118" s="161"/>
      <c r="C118" s="21" t="s">
        <v>6</v>
      </c>
      <c r="D118" s="22">
        <v>2.8</v>
      </c>
      <c r="E118" s="22"/>
      <c r="F118" s="22"/>
      <c r="G118" s="22">
        <v>2.8</v>
      </c>
      <c r="H118" s="58">
        <v>3110</v>
      </c>
      <c r="I118" s="22">
        <v>24.2</v>
      </c>
      <c r="J118" s="22"/>
      <c r="K118" s="22"/>
      <c r="L118" s="175"/>
    </row>
    <row r="119" spans="2:12" s="3" customFormat="1" ht="18" customHeight="1" hidden="1" thickBot="1">
      <c r="B119" s="121" t="s">
        <v>41</v>
      </c>
      <c r="C119" s="17" t="s">
        <v>36</v>
      </c>
      <c r="D119" s="16"/>
      <c r="E119" s="16"/>
      <c r="F119" s="16"/>
      <c r="G119" s="42"/>
      <c r="H119" s="26"/>
      <c r="I119" s="23"/>
      <c r="J119" s="23"/>
      <c r="K119" s="23"/>
      <c r="L119" s="59"/>
    </row>
    <row r="120" spans="2:12" s="3" customFormat="1" ht="18" customHeight="1" hidden="1" thickBot="1">
      <c r="B120" s="122"/>
      <c r="C120" s="17" t="s">
        <v>36</v>
      </c>
      <c r="D120" s="18"/>
      <c r="E120" s="18"/>
      <c r="F120" s="18"/>
      <c r="G120" s="43"/>
      <c r="H120" s="27"/>
      <c r="I120" s="24"/>
      <c r="J120" s="24"/>
      <c r="K120" s="24"/>
      <c r="L120" s="59"/>
    </row>
    <row r="121" spans="2:12" s="3" customFormat="1" ht="18" customHeight="1" hidden="1" thickBot="1">
      <c r="B121" s="122"/>
      <c r="C121" s="17" t="s">
        <v>38</v>
      </c>
      <c r="D121" s="18"/>
      <c r="E121" s="18"/>
      <c r="F121" s="18"/>
      <c r="G121" s="43"/>
      <c r="H121" s="27"/>
      <c r="I121" s="24"/>
      <c r="J121" s="24"/>
      <c r="K121" s="24"/>
      <c r="L121" s="59"/>
    </row>
    <row r="122" spans="2:14" s="1" customFormat="1" ht="35.25" customHeight="1" thickBot="1">
      <c r="B122" s="123"/>
      <c r="C122" s="21" t="s">
        <v>6</v>
      </c>
      <c r="D122" s="22">
        <v>0.2</v>
      </c>
      <c r="E122" s="22"/>
      <c r="F122" s="22"/>
      <c r="G122" s="44">
        <v>0.2</v>
      </c>
      <c r="H122" s="58">
        <v>2210</v>
      </c>
      <c r="I122" s="25">
        <v>7</v>
      </c>
      <c r="J122" s="25"/>
      <c r="K122" s="25"/>
      <c r="L122" s="59"/>
      <c r="N122" s="50"/>
    </row>
    <row r="123" spans="2:12" s="3" customFormat="1" ht="18" customHeight="1" hidden="1" thickBot="1">
      <c r="B123" s="121" t="s">
        <v>53</v>
      </c>
      <c r="C123" s="17" t="s">
        <v>36</v>
      </c>
      <c r="D123" s="16"/>
      <c r="E123" s="16"/>
      <c r="F123" s="16"/>
      <c r="G123" s="42"/>
      <c r="H123" s="26"/>
      <c r="I123" s="23"/>
      <c r="J123" s="23"/>
      <c r="K123" s="23"/>
      <c r="L123" s="59"/>
    </row>
    <row r="124" spans="2:12" s="3" customFormat="1" ht="18" customHeight="1" hidden="1" thickBot="1">
      <c r="B124" s="122"/>
      <c r="C124" s="17" t="s">
        <v>36</v>
      </c>
      <c r="D124" s="18"/>
      <c r="E124" s="18"/>
      <c r="F124" s="18"/>
      <c r="G124" s="43"/>
      <c r="H124" s="27"/>
      <c r="I124" s="24"/>
      <c r="J124" s="24"/>
      <c r="K124" s="24"/>
      <c r="L124" s="59"/>
    </row>
    <row r="125" spans="2:12" s="3" customFormat="1" ht="18" customHeight="1" hidden="1" thickBot="1">
      <c r="B125" s="122"/>
      <c r="C125" s="17" t="s">
        <v>38</v>
      </c>
      <c r="D125" s="18"/>
      <c r="E125" s="18"/>
      <c r="F125" s="18"/>
      <c r="G125" s="43"/>
      <c r="H125" s="27"/>
      <c r="I125" s="24"/>
      <c r="J125" s="24"/>
      <c r="K125" s="24"/>
      <c r="L125" s="59"/>
    </row>
    <row r="126" spans="2:14" s="1" customFormat="1" ht="35.25" customHeight="1" thickBot="1">
      <c r="B126" s="122"/>
      <c r="C126" s="19" t="s">
        <v>6</v>
      </c>
      <c r="D126" s="18">
        <v>2.5</v>
      </c>
      <c r="E126" s="18"/>
      <c r="F126" s="18"/>
      <c r="G126" s="43">
        <v>2.5</v>
      </c>
      <c r="H126" s="57"/>
      <c r="I126" s="24"/>
      <c r="J126" s="24"/>
      <c r="K126" s="24"/>
      <c r="L126" s="59"/>
      <c r="N126" s="50"/>
    </row>
    <row r="127" spans="2:14" s="1" customFormat="1" ht="35.25" customHeight="1" thickBot="1">
      <c r="B127" s="188" t="s">
        <v>55</v>
      </c>
      <c r="C127" s="19" t="s">
        <v>6</v>
      </c>
      <c r="D127" s="39">
        <v>0.8</v>
      </c>
      <c r="E127" s="39"/>
      <c r="F127" s="39"/>
      <c r="G127" s="39">
        <v>0.8</v>
      </c>
      <c r="H127" s="184"/>
      <c r="I127" s="39"/>
      <c r="J127" s="39"/>
      <c r="K127" s="39"/>
      <c r="L127" s="59"/>
      <c r="N127" s="50"/>
    </row>
    <row r="128" spans="2:14" s="1" customFormat="1" ht="35.25" customHeight="1" thickBot="1">
      <c r="B128" s="28" t="s">
        <v>58</v>
      </c>
      <c r="C128" s="19" t="s">
        <v>6</v>
      </c>
      <c r="D128" s="31">
        <v>1.4</v>
      </c>
      <c r="E128" s="31"/>
      <c r="F128" s="31"/>
      <c r="G128" s="31">
        <v>1.4</v>
      </c>
      <c r="H128" s="29"/>
      <c r="I128" s="31"/>
      <c r="J128" s="31"/>
      <c r="K128" s="31"/>
      <c r="L128" s="59"/>
      <c r="N128" s="50"/>
    </row>
    <row r="129" spans="2:17" ht="17.25" customHeight="1" thickBot="1">
      <c r="B129" s="164" t="s">
        <v>51</v>
      </c>
      <c r="C129" s="165"/>
      <c r="D129" s="96">
        <v>36.4</v>
      </c>
      <c r="E129" s="45"/>
      <c r="F129" s="45"/>
      <c r="G129" s="96">
        <v>36.4</v>
      </c>
      <c r="H129" s="45"/>
      <c r="I129" s="45">
        <f>SUM(I94:I126)</f>
        <v>31.2</v>
      </c>
      <c r="J129" s="45"/>
      <c r="K129" s="46"/>
      <c r="L129" s="47">
        <v>6</v>
      </c>
      <c r="N129" s="33"/>
      <c r="O129" s="33"/>
      <c r="P129" s="33"/>
      <c r="Q129" s="33"/>
    </row>
    <row r="130" spans="2:17" ht="17.25" customHeight="1" hidden="1" thickBot="1">
      <c r="B130" s="132"/>
      <c r="C130" s="133"/>
      <c r="D130" s="95"/>
      <c r="E130" s="45"/>
      <c r="F130" s="45"/>
      <c r="G130" s="95"/>
      <c r="H130" s="45"/>
      <c r="I130" s="45"/>
      <c r="J130" s="45"/>
      <c r="K130" s="46"/>
      <c r="L130" s="47"/>
      <c r="N130" s="33"/>
      <c r="O130" s="33"/>
      <c r="P130" s="33"/>
      <c r="Q130" s="33"/>
    </row>
    <row r="131" spans="2:12" s="3" customFormat="1" ht="12" customHeight="1">
      <c r="B131" s="129" t="s">
        <v>35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1"/>
    </row>
    <row r="132" spans="2:12" s="3" customFormat="1" ht="12.75" customHeight="1">
      <c r="B132" s="28" t="s">
        <v>5</v>
      </c>
      <c r="C132" s="28" t="s">
        <v>6</v>
      </c>
      <c r="D132" s="30">
        <v>18.7</v>
      </c>
      <c r="E132" s="30"/>
      <c r="F132" s="30"/>
      <c r="G132" s="30">
        <v>18.7</v>
      </c>
      <c r="H132" s="30"/>
      <c r="I132" s="30">
        <v>0</v>
      </c>
      <c r="J132" s="30"/>
      <c r="K132" s="30">
        <v>0</v>
      </c>
      <c r="L132" s="167">
        <v>102.6</v>
      </c>
    </row>
    <row r="133" spans="2:12" s="3" customFormat="1" ht="18" customHeight="1">
      <c r="B133" s="28" t="s">
        <v>7</v>
      </c>
      <c r="C133" s="28" t="s">
        <v>6</v>
      </c>
      <c r="D133" s="30">
        <v>20.9</v>
      </c>
      <c r="E133" s="30"/>
      <c r="F133" s="30"/>
      <c r="G133" s="30">
        <v>20.9</v>
      </c>
      <c r="H133" s="30"/>
      <c r="I133" s="30">
        <v>0</v>
      </c>
      <c r="J133" s="30"/>
      <c r="K133" s="30">
        <v>0</v>
      </c>
      <c r="L133" s="167"/>
    </row>
    <row r="134" spans="2:12" s="3" customFormat="1" ht="18" customHeight="1">
      <c r="B134" s="169" t="s">
        <v>8</v>
      </c>
      <c r="C134" s="28" t="s">
        <v>22</v>
      </c>
      <c r="D134" s="30"/>
      <c r="E134" s="30">
        <v>8</v>
      </c>
      <c r="F134" s="30"/>
      <c r="G134" s="30">
        <v>8</v>
      </c>
      <c r="H134" s="55"/>
      <c r="I134" s="30">
        <v>0</v>
      </c>
      <c r="J134" s="30" t="s">
        <v>24</v>
      </c>
      <c r="K134" s="30">
        <v>8</v>
      </c>
      <c r="L134" s="167"/>
    </row>
    <row r="135" spans="2:12" s="3" customFormat="1" ht="14.25" customHeight="1">
      <c r="B135" s="169"/>
      <c r="C135" s="28" t="s">
        <v>23</v>
      </c>
      <c r="D135" s="30"/>
      <c r="E135" s="30">
        <v>21.3</v>
      </c>
      <c r="F135" s="30"/>
      <c r="G135" s="30">
        <v>21.3</v>
      </c>
      <c r="H135" s="55"/>
      <c r="I135" s="30"/>
      <c r="J135" s="30"/>
      <c r="K135" s="30">
        <v>21.3</v>
      </c>
      <c r="L135" s="167"/>
    </row>
    <row r="136" spans="2:12" s="3" customFormat="1" ht="18" customHeight="1">
      <c r="B136" s="169"/>
      <c r="C136" s="28" t="s">
        <v>6</v>
      </c>
      <c r="D136" s="30">
        <v>19.3</v>
      </c>
      <c r="E136" s="30"/>
      <c r="F136" s="30"/>
      <c r="G136" s="30">
        <v>19.3</v>
      </c>
      <c r="H136" s="55"/>
      <c r="I136" s="30"/>
      <c r="J136" s="30"/>
      <c r="K136" s="30"/>
      <c r="L136" s="167"/>
    </row>
    <row r="137" spans="2:12" s="3" customFormat="1" ht="18" customHeight="1">
      <c r="B137" s="28" t="s">
        <v>20</v>
      </c>
      <c r="C137" s="28" t="s">
        <v>6</v>
      </c>
      <c r="D137" s="30">
        <v>18</v>
      </c>
      <c r="E137" s="30"/>
      <c r="F137" s="30"/>
      <c r="G137" s="30">
        <v>18</v>
      </c>
      <c r="H137" s="55"/>
      <c r="I137" s="30">
        <v>0</v>
      </c>
      <c r="J137" s="30"/>
      <c r="K137" s="30">
        <v>0</v>
      </c>
      <c r="L137" s="167"/>
    </row>
    <row r="138" spans="2:12" s="3" customFormat="1" ht="18" customHeight="1">
      <c r="B138" s="169" t="s">
        <v>21</v>
      </c>
      <c r="C138" s="28" t="s">
        <v>25</v>
      </c>
      <c r="D138" s="30"/>
      <c r="E138" s="30"/>
      <c r="F138" s="30"/>
      <c r="G138" s="30"/>
      <c r="H138" s="55">
        <v>2240</v>
      </c>
      <c r="I138" s="30">
        <v>182.7</v>
      </c>
      <c r="J138" s="30"/>
      <c r="K138" s="30"/>
      <c r="L138" s="167"/>
    </row>
    <row r="139" spans="2:12" s="3" customFormat="1" ht="18" customHeight="1">
      <c r="B139" s="169"/>
      <c r="C139" s="28" t="s">
        <v>6</v>
      </c>
      <c r="D139" s="30">
        <v>21.4</v>
      </c>
      <c r="E139" s="30"/>
      <c r="F139" s="30"/>
      <c r="G139" s="30">
        <v>21.4</v>
      </c>
      <c r="H139" s="55"/>
      <c r="I139" s="30"/>
      <c r="J139" s="30"/>
      <c r="K139" s="30"/>
      <c r="L139" s="167"/>
    </row>
    <row r="140" spans="2:12" s="3" customFormat="1" ht="14.25" customHeight="1">
      <c r="B140" s="169" t="s">
        <v>26</v>
      </c>
      <c r="C140" s="28" t="s">
        <v>22</v>
      </c>
      <c r="D140" s="30"/>
      <c r="E140" s="30">
        <v>19.8</v>
      </c>
      <c r="F140" s="56"/>
      <c r="G140" s="30">
        <v>19.8</v>
      </c>
      <c r="H140" s="55"/>
      <c r="I140" s="30"/>
      <c r="J140" s="30" t="s">
        <v>24</v>
      </c>
      <c r="K140" s="30">
        <v>19.8</v>
      </c>
      <c r="L140" s="168"/>
    </row>
    <row r="141" spans="2:12" s="3" customFormat="1" ht="15.75" customHeight="1">
      <c r="B141" s="169"/>
      <c r="C141" s="28" t="s">
        <v>27</v>
      </c>
      <c r="D141" s="30"/>
      <c r="E141" s="30">
        <v>26.7</v>
      </c>
      <c r="F141" s="56"/>
      <c r="G141" s="30">
        <v>26.7</v>
      </c>
      <c r="H141" s="55"/>
      <c r="I141" s="30"/>
      <c r="J141" s="30"/>
      <c r="K141" s="30">
        <v>26.7</v>
      </c>
      <c r="L141" s="168"/>
    </row>
    <row r="142" spans="2:12" s="3" customFormat="1" ht="14.25" customHeight="1">
      <c r="B142" s="169"/>
      <c r="C142" s="28" t="s">
        <v>28</v>
      </c>
      <c r="D142" s="30"/>
      <c r="E142" s="30">
        <v>12</v>
      </c>
      <c r="F142" s="56"/>
      <c r="G142" s="30">
        <v>12</v>
      </c>
      <c r="H142" s="55"/>
      <c r="I142" s="30"/>
      <c r="J142" s="30"/>
      <c r="K142" s="30">
        <v>12</v>
      </c>
      <c r="L142" s="168"/>
    </row>
    <row r="143" spans="2:12" s="3" customFormat="1" ht="18" customHeight="1">
      <c r="B143" s="169"/>
      <c r="C143" s="28" t="s">
        <v>30</v>
      </c>
      <c r="D143" s="30"/>
      <c r="E143" s="30"/>
      <c r="F143" s="56"/>
      <c r="G143" s="30"/>
      <c r="H143" s="55">
        <v>2240</v>
      </c>
      <c r="I143" s="30">
        <v>1</v>
      </c>
      <c r="J143" s="30"/>
      <c r="K143" s="30"/>
      <c r="L143" s="168"/>
    </row>
    <row r="144" spans="2:12" s="3" customFormat="1" ht="15.75" customHeight="1">
      <c r="B144" s="169"/>
      <c r="C144" s="28" t="s">
        <v>6</v>
      </c>
      <c r="D144" s="30">
        <v>17</v>
      </c>
      <c r="E144" s="30">
        <v>0.9</v>
      </c>
      <c r="F144" s="56"/>
      <c r="G144" s="30">
        <v>17.9</v>
      </c>
      <c r="H144" s="55"/>
      <c r="I144" s="30"/>
      <c r="J144" s="30"/>
      <c r="K144" s="30">
        <v>0.9</v>
      </c>
      <c r="L144" s="168"/>
    </row>
    <row r="145" spans="2:12" s="3" customFormat="1" ht="15.75" customHeight="1">
      <c r="B145" s="28" t="s">
        <v>31</v>
      </c>
      <c r="C145" s="28" t="s">
        <v>22</v>
      </c>
      <c r="D145" s="30"/>
      <c r="E145" s="30">
        <v>10.1</v>
      </c>
      <c r="F145" s="30"/>
      <c r="G145" s="30">
        <v>10.1</v>
      </c>
      <c r="H145" s="29">
        <v>2220</v>
      </c>
      <c r="I145" s="30"/>
      <c r="J145" s="30" t="s">
        <v>24</v>
      </c>
      <c r="K145" s="30">
        <v>10.1</v>
      </c>
      <c r="L145" s="168"/>
    </row>
    <row r="146" spans="2:12" s="3" customFormat="1" ht="15.75" customHeight="1">
      <c r="B146" s="28"/>
      <c r="C146" s="28" t="s">
        <v>25</v>
      </c>
      <c r="D146" s="30"/>
      <c r="E146" s="56"/>
      <c r="F146" s="30"/>
      <c r="G146" s="30"/>
      <c r="H146" s="29">
        <v>2240</v>
      </c>
      <c r="I146" s="30">
        <v>55.4</v>
      </c>
      <c r="J146" s="30" t="s">
        <v>29</v>
      </c>
      <c r="K146" s="30"/>
      <c r="L146" s="168"/>
    </row>
    <row r="147" spans="2:12" s="3" customFormat="1" ht="15.75" customHeight="1">
      <c r="B147" s="28"/>
      <c r="C147" s="14" t="s">
        <v>32</v>
      </c>
      <c r="D147" s="30"/>
      <c r="E147" s="56"/>
      <c r="F147" s="30"/>
      <c r="G147" s="30"/>
      <c r="H147" s="29">
        <v>2210</v>
      </c>
      <c r="I147" s="30">
        <v>3</v>
      </c>
      <c r="J147" s="30" t="s">
        <v>33</v>
      </c>
      <c r="K147" s="30"/>
      <c r="L147" s="168"/>
    </row>
    <row r="148" spans="2:12" s="3" customFormat="1" ht="15.75" customHeight="1">
      <c r="B148" s="28"/>
      <c r="C148" s="14" t="s">
        <v>6</v>
      </c>
      <c r="D148" s="30">
        <v>17.6</v>
      </c>
      <c r="E148" s="56"/>
      <c r="F148" s="30"/>
      <c r="G148" s="30">
        <v>17.6</v>
      </c>
      <c r="H148" s="103"/>
      <c r="I148" s="30"/>
      <c r="J148" s="30"/>
      <c r="K148" s="30"/>
      <c r="L148" s="168"/>
    </row>
    <row r="149" spans="2:12" s="1" customFormat="1" ht="15.75" customHeight="1">
      <c r="B149" s="28" t="s">
        <v>41</v>
      </c>
      <c r="C149" s="14" t="s">
        <v>6</v>
      </c>
      <c r="D149" s="30">
        <v>17.5</v>
      </c>
      <c r="E149" s="56"/>
      <c r="F149" s="30"/>
      <c r="G149" s="30">
        <v>17.5</v>
      </c>
      <c r="H149" s="103"/>
      <c r="I149" s="30"/>
      <c r="J149" s="30"/>
      <c r="K149" s="30"/>
      <c r="L149" s="168"/>
    </row>
    <row r="150" spans="2:12" ht="15.75" customHeight="1">
      <c r="B150" s="92" t="s">
        <v>53</v>
      </c>
      <c r="C150" s="93" t="s">
        <v>6</v>
      </c>
      <c r="D150" s="104">
        <v>15.8</v>
      </c>
      <c r="E150" s="105"/>
      <c r="F150" s="106"/>
      <c r="G150" s="107">
        <v>15.8</v>
      </c>
      <c r="H150" s="108"/>
      <c r="I150" s="106"/>
      <c r="J150" s="106"/>
      <c r="K150" s="106"/>
      <c r="L150" s="168"/>
    </row>
    <row r="151" spans="2:12" ht="15.75" customHeight="1">
      <c r="B151" s="92" t="s">
        <v>55</v>
      </c>
      <c r="C151" s="93" t="s">
        <v>6</v>
      </c>
      <c r="D151" s="104">
        <v>6.2</v>
      </c>
      <c r="E151" s="105"/>
      <c r="F151" s="106"/>
      <c r="G151" s="107">
        <v>6.2</v>
      </c>
      <c r="H151" s="108"/>
      <c r="I151" s="106"/>
      <c r="J151" s="106"/>
      <c r="K151" s="106"/>
      <c r="L151" s="168"/>
    </row>
    <row r="152" spans="2:12" ht="15.75" customHeight="1">
      <c r="B152" s="92" t="s">
        <v>58</v>
      </c>
      <c r="C152" s="93" t="s">
        <v>6</v>
      </c>
      <c r="D152" s="104">
        <v>13.7</v>
      </c>
      <c r="E152" s="105"/>
      <c r="F152" s="106"/>
      <c r="G152" s="107">
        <v>13.7</v>
      </c>
      <c r="H152" s="108"/>
      <c r="I152" s="106"/>
      <c r="J152" s="106"/>
      <c r="K152" s="106"/>
      <c r="L152" s="168"/>
    </row>
    <row r="153" spans="2:12" s="35" customFormat="1" ht="31.5" customHeight="1">
      <c r="B153" s="166" t="s">
        <v>34</v>
      </c>
      <c r="C153" s="166"/>
      <c r="D153" s="109">
        <v>186.1</v>
      </c>
      <c r="E153" s="91">
        <f>E134+E135+E140+E141+E142+E144+E145</f>
        <v>98.8</v>
      </c>
      <c r="F153" s="91"/>
      <c r="G153" s="109">
        <f>D153+E153</f>
        <v>284.9</v>
      </c>
      <c r="H153" s="91"/>
      <c r="I153" s="110">
        <v>242.1</v>
      </c>
      <c r="J153" s="91"/>
      <c r="K153" s="91">
        <v>98.8</v>
      </c>
      <c r="L153" s="168"/>
    </row>
    <row r="154" spans="2:14" s="35" customFormat="1" ht="31.5" customHeight="1" hidden="1">
      <c r="B154" s="48"/>
      <c r="C154" s="48"/>
      <c r="D154" s="111"/>
      <c r="E154" s="91"/>
      <c r="F154" s="91"/>
      <c r="G154" s="111"/>
      <c r="H154" s="91"/>
      <c r="I154" s="111"/>
      <c r="J154" s="91"/>
      <c r="K154" s="112"/>
      <c r="L154" s="113"/>
      <c r="M154" s="94"/>
      <c r="N154" s="94"/>
    </row>
    <row r="155" spans="2:12" ht="12.75">
      <c r="B155" s="166" t="s">
        <v>52</v>
      </c>
      <c r="C155" s="166"/>
      <c r="D155" s="114">
        <f>D17+D57+D88+D129+D153</f>
        <v>353.29999999999995</v>
      </c>
      <c r="E155" s="115">
        <v>111.7</v>
      </c>
      <c r="F155" s="115"/>
      <c r="G155" s="114">
        <f>G17+G57+G88+G129++G153</f>
        <v>465</v>
      </c>
      <c r="H155" s="115"/>
      <c r="I155" s="114">
        <f>I17+I57+I88+I129++I153</f>
        <v>365.8</v>
      </c>
      <c r="J155" s="115"/>
      <c r="K155" s="115">
        <f>K17+K57+K88+K129++K153</f>
        <v>111.7</v>
      </c>
      <c r="L155" s="115">
        <v>157.4</v>
      </c>
    </row>
    <row r="156" spans="4:13" ht="19.5" customHeight="1">
      <c r="D156" s="100"/>
      <c r="G156" s="100"/>
      <c r="I156" s="100"/>
      <c r="L156" s="102"/>
      <c r="M156" s="101"/>
    </row>
    <row r="158" spans="4:12" ht="12.75">
      <c r="D158" s="102"/>
      <c r="E158" s="102"/>
      <c r="F158" s="102"/>
      <c r="G158" s="102"/>
      <c r="H158" s="102"/>
      <c r="I158" s="102"/>
      <c r="J158" s="102"/>
      <c r="K158" s="102"/>
      <c r="L158" s="102"/>
    </row>
  </sheetData>
  <sheetProtection/>
  <mergeCells count="56">
    <mergeCell ref="C4:L4"/>
    <mergeCell ref="C5:L5"/>
    <mergeCell ref="L59:L86"/>
    <mergeCell ref="B119:B122"/>
    <mergeCell ref="B90:L90"/>
    <mergeCell ref="B57:C57"/>
    <mergeCell ref="B91:B94"/>
    <mergeCell ref="L91:L118"/>
    <mergeCell ref="B95:B98"/>
    <mergeCell ref="B99:B102"/>
    <mergeCell ref="B129:C129"/>
    <mergeCell ref="B155:C155"/>
    <mergeCell ref="L132:L153"/>
    <mergeCell ref="B134:B136"/>
    <mergeCell ref="B138:B139"/>
    <mergeCell ref="B140:B144"/>
    <mergeCell ref="B153:C153"/>
    <mergeCell ref="B107:B110"/>
    <mergeCell ref="B111:B114"/>
    <mergeCell ref="B115:B118"/>
    <mergeCell ref="B18:L18"/>
    <mergeCell ref="B17:C17"/>
    <mergeCell ref="B79:B82"/>
    <mergeCell ref="B31:B34"/>
    <mergeCell ref="B35:B38"/>
    <mergeCell ref="B39:B42"/>
    <mergeCell ref="L13:L17"/>
    <mergeCell ref="B12:L12"/>
    <mergeCell ref="B59:B62"/>
    <mergeCell ref="B63:B66"/>
    <mergeCell ref="B67:B70"/>
    <mergeCell ref="B71:B74"/>
    <mergeCell ref="B75:B78"/>
    <mergeCell ref="B19:B22"/>
    <mergeCell ref="L19:L50"/>
    <mergeCell ref="B23:B26"/>
    <mergeCell ref="B27:B30"/>
    <mergeCell ref="N8:Q8"/>
    <mergeCell ref="H7:K9"/>
    <mergeCell ref="G7:G11"/>
    <mergeCell ref="D7:F9"/>
    <mergeCell ref="B7:B11"/>
    <mergeCell ref="C7:C11"/>
    <mergeCell ref="H10:K10"/>
    <mergeCell ref="D10:F10"/>
    <mergeCell ref="L7:L11"/>
    <mergeCell ref="B43:B46"/>
    <mergeCell ref="B47:B50"/>
    <mergeCell ref="B88:C88"/>
    <mergeCell ref="B58:L58"/>
    <mergeCell ref="B131:L131"/>
    <mergeCell ref="B51:B54"/>
    <mergeCell ref="B123:B126"/>
    <mergeCell ref="B130:C130"/>
    <mergeCell ref="B89:C89"/>
    <mergeCell ref="B103:B106"/>
  </mergeCells>
  <printOptions/>
  <pageMargins left="0.21" right="0.24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2018-09-17T11:44:11Z</cp:lastPrinted>
  <dcterms:created xsi:type="dcterms:W3CDTF">2018-04-02T10:45:53Z</dcterms:created>
  <dcterms:modified xsi:type="dcterms:W3CDTF">2018-12-12T12:28:02Z</dcterms:modified>
  <cp:category/>
  <cp:version/>
  <cp:contentType/>
  <cp:contentStatus/>
</cp:coreProperties>
</file>