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прилюднення благодійних\січень-грудень\"/>
    </mc:Choice>
  </mc:AlternateContent>
  <bookViews>
    <workbookView xWindow="0" yWindow="0" windowWidth="28800" windowHeight="11235"/>
  </bookViews>
  <sheets>
    <sheet name="січень- грудень" sheetId="11" r:id="rId1"/>
  </sheets>
  <calcPr calcId="152511"/>
</workbook>
</file>

<file path=xl/calcChain.xml><?xml version="1.0" encoding="utf-8"?>
<calcChain xmlns="http://schemas.openxmlformats.org/spreadsheetml/2006/main">
  <c r="J98" i="11" l="1"/>
  <c r="H98" i="11"/>
  <c r="D98" i="11"/>
  <c r="C98" i="11"/>
  <c r="F58" i="11"/>
  <c r="F98" i="11" s="1"/>
</calcChain>
</file>

<file path=xl/sharedStrings.xml><?xml version="1.0" encoding="utf-8"?>
<sst xmlns="http://schemas.openxmlformats.org/spreadsheetml/2006/main" count="171" uniqueCount="106">
  <si>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</si>
  <si>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</si>
  <si>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</si>
  <si>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</si>
  <si>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</si>
  <si>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</si>
  <si>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</si>
  <si>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</si>
  <si>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</si>
  <si>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</si>
  <si>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</si>
  <si>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</si>
  <si>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</si>
  <si>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 xml:space="preserve"> 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</si>
  <si>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</si>
  <si>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Січень</t>
  </si>
  <si>
    <t>Лютий</t>
  </si>
  <si>
    <t>Березень</t>
  </si>
  <si>
    <t>ПрАТ "Фармацевтична фірма Дарниця"</t>
  </si>
  <si>
    <t>"Княжа"</t>
  </si>
  <si>
    <t>ГО "Лікарняна каса МЕДІФ</t>
  </si>
  <si>
    <t>ПрАТ " СК Альфа Страхування"</t>
  </si>
  <si>
    <t>Товаристово Червого Хреста</t>
  </si>
  <si>
    <t>Фонд сприяння розвитку сиситеми охорони здоров'я</t>
  </si>
  <si>
    <t>господарські товари,медикаменти,продукти харчування</t>
  </si>
  <si>
    <t>ГО "Лікарняна каса" ЛЗ</t>
  </si>
  <si>
    <t>Товариство Червоного Хреста</t>
  </si>
  <si>
    <t>гуманітарна допомога з Німеччини</t>
  </si>
  <si>
    <t>м'який та твердий інвентар,медикаменти,</t>
  </si>
  <si>
    <t>Фізичні особи (171 пацієнт)</t>
  </si>
  <si>
    <t>П-во "Квінтайлс Україна"</t>
  </si>
  <si>
    <t>ТОВ "ІНС Ресерч Україна"</t>
  </si>
  <si>
    <t>господарські товари, медикаменти, твердий інвентар, автозапчастини, масла автомобільні, конверти та марки</t>
  </si>
  <si>
    <t>КЕКВ 2282 (предмети, матеріали , інвентар)</t>
  </si>
  <si>
    <t>КЕКВ 2282                           ( медикаменти)</t>
  </si>
  <si>
    <t>КЕКВ 3210 (прдбання обладнання і предметів довгострокового обладнання)</t>
  </si>
  <si>
    <t xml:space="preserve">                                                         найменування закладу охорони здоров'я</t>
  </si>
  <si>
    <t>господарські товари, медикаменти, твердий інвентар, автозапчастини, масла автомобільні, конверти та марки, канцтовари, будівельні матеріали, комп'ютерна техніка</t>
  </si>
  <si>
    <t>Фізичні особи (97 пацієнтів)</t>
  </si>
  <si>
    <t>Фізичні особи (216 пацієнтів)</t>
  </si>
  <si>
    <t>Фізичні особи (42 пацієнтів)</t>
  </si>
  <si>
    <t xml:space="preserve">господарські товари, медикаменти, продукти, твердий інвентар, канцтовари, будівельні матеріали, </t>
  </si>
  <si>
    <t>господарські товари, медикаменти, продукти харчування, твердий інвентар,  канцтовари, будівельні матеріали, протирочна машина</t>
  </si>
  <si>
    <t>ТОВ СОС''Сервіс Україна''</t>
  </si>
  <si>
    <t>ТДВ''Івано-Франківський хлібокомбінат''</t>
  </si>
  <si>
    <t>Квітень</t>
  </si>
  <si>
    <t>м'який та твердий інвентар,ме-дикаменти</t>
  </si>
  <si>
    <t>Травень</t>
  </si>
  <si>
    <t>Фізичні особи (69 пацієнтів)</t>
  </si>
  <si>
    <t>ТОВ "Астразенека Україна"</t>
  </si>
  <si>
    <t>Благодійна допомога</t>
  </si>
  <si>
    <t>медикаменти, кондиціонер, стіл хірургічний</t>
  </si>
  <si>
    <t>Червень</t>
  </si>
  <si>
    <t>Фізичні особи (111 пацієнтів)</t>
  </si>
  <si>
    <t>Представництво ООН в Україні</t>
  </si>
  <si>
    <t>Страхова компанія "Княжа"</t>
  </si>
  <si>
    <t>СК Аха Страхування</t>
  </si>
  <si>
    <t>медикаменти, зварювальний апарат, господарські товари</t>
  </si>
  <si>
    <t>КЕКВ 2282                           ( оплата послуг за зв'язок, за навчання)</t>
  </si>
  <si>
    <t>Липень</t>
  </si>
  <si>
    <t>Фізичні особи (109 пацієнтів)</t>
  </si>
  <si>
    <t>СК Країна</t>
  </si>
  <si>
    <t>ТОВ "Чілтерн Інтернешнл Україна"</t>
  </si>
  <si>
    <t>ІНС Ресерч Україна</t>
  </si>
  <si>
    <t>ТОВ "Сервіс Україна"</t>
  </si>
  <si>
    <t>Благодійна організація "Наша Лепта"</t>
  </si>
  <si>
    <t>медикаменти, електроди, лампа операційна</t>
  </si>
  <si>
    <t>КЕКВ 2282                           ( оплата послуг за ремонт апаратури, за послуги охорони, за вивіз сміття)</t>
  </si>
  <si>
    <t>КЕКВ 2282 (предмети, матеріали, інвентар)</t>
  </si>
  <si>
    <t>Додаток 1</t>
  </si>
  <si>
    <t>Серпень</t>
  </si>
  <si>
    <t>Фізичні особи (120 пацієнтів)</t>
  </si>
  <si>
    <t>ПрАТ "Дарниця"</t>
  </si>
  <si>
    <t>ТОВ "Іннофарм-Україна"</t>
  </si>
  <si>
    <t>ОПФЦ "Здоров'я"</t>
  </si>
  <si>
    <t>господарські товари, медикаменти</t>
  </si>
  <si>
    <t>КЕКВ 2282                           ( оплата послуг за ремонт комп'ютерної периферії)</t>
  </si>
  <si>
    <t>Вересень</t>
  </si>
  <si>
    <t>Фізичні особи (172 пацієнтів)</t>
  </si>
  <si>
    <t>ТОВ''Фарма-Старт''</t>
  </si>
  <si>
    <t>Гуманітарна допомога від Українсько-Американської асоціації штату Орігон</t>
  </si>
  <si>
    <t>КЕКВ 2282                           ( оплата послуг за ремонт комп'ютерної техніки, вивіз сміття,гістологічні дослідження)</t>
  </si>
  <si>
    <t>Фізичні особи (129 пацієнтів)</t>
  </si>
  <si>
    <t>ТОВ''Кованс клінікал енд періепрувал сервісез''</t>
  </si>
  <si>
    <t>ПРАТ''СК''Вусо''</t>
  </si>
  <si>
    <t>АТ''СК Аха Страхування''</t>
  </si>
  <si>
    <t>Жовтень</t>
  </si>
  <si>
    <t>КЕКВ 2282                           ( обслуговування системи водоочистки, обслуговування лабораторного обладнання, утилізація небезпечних відходів, супровід програмного забезпечення, вивезення твердих побутових відходів, оплата послуг за ремонт комп'ютерної техніки, гістологічні дослідження)</t>
  </si>
  <si>
    <t>КЕКВ 2282 (медикаменти)</t>
  </si>
  <si>
    <t>КЕКВ 2282 (електроконфорки,акумулятор,стабілі-затор напруги,бланки, господарські товари)</t>
  </si>
  <si>
    <t>Фізичні особи (124 пацієнтів)</t>
  </si>
  <si>
    <t>Княжа Вієнна Іншуранс Груп У</t>
  </si>
  <si>
    <t>Листопад</t>
  </si>
  <si>
    <t>КЕКВ 2282 (медикаменти, вироби медичного призначення)</t>
  </si>
  <si>
    <t>КЕКВ 2282 (послуги зв'язку, встановлення поручнів, встановлення електричного обладнання)</t>
  </si>
  <si>
    <t>господарські товари, медикаменти,продукти,центрифуга,телевізор</t>
  </si>
  <si>
    <r>
      <t>Івано-Франківська центральна міська клінічна лікарня     станом на 01.01.2019</t>
    </r>
    <r>
      <rPr>
        <b/>
        <sz val="14"/>
        <color theme="1"/>
        <rFont val="Times New Roman"/>
        <family val="1"/>
        <charset val="204"/>
      </rPr>
      <t xml:space="preserve"> року</t>
    </r>
  </si>
  <si>
    <t>Фізичні особи (84 пацієнтів)</t>
  </si>
  <si>
    <t>ПАТ''СК''Провідна'</t>
  </si>
  <si>
    <t>АТ''СГ ТАС''</t>
  </si>
  <si>
    <t>ПАТ''ХФЗ''Червона зірка''</t>
  </si>
  <si>
    <t>Всього на 01.01.2019р.</t>
  </si>
  <si>
    <t>Грудень</t>
  </si>
  <si>
    <t>господарські товари, медикаменти, продукти, штативи, стелажі, запасні частини</t>
  </si>
  <si>
    <t>КЕКВ 2282 (елемент живлення, трансформатор струму, визначення технічного стану медичної техніки, бензин, за встановлення тактильних наклейок, стрічок, конусів, канцелярські товари)</t>
  </si>
  <si>
    <t>ТзОВ''Юрія-Фарм''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</si>
</sst>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40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37" zoomScaleNormal="100" workbookViewId="0">
      <selection activeCell="A4" sqref="A4:K4"/>
    </sheetView>
  </sheetViews>
  <sheetFormatPr defaultRowHeight="18.75" x14ac:dyDescent="0.3"/>
  <cols>
    <col min="2" max="2" width="13.69921875" customWidth="1"/>
    <col min="5" max="5" width="10.296875" customWidth="1"/>
    <col min="6" max="6" width="9.19921875" customWidth="1"/>
    <col min="7" max="7" width="16.296875" customWidth="1"/>
    <col min="9" max="9" width="10.5" customWidth="1"/>
    <col min="11" max="11" width="13.296875" customWidth="1"/>
  </cols>
  <sheetData>
    <row r="1" spans="1:11" x14ac:dyDescent="0.3">
      <c r="A1" s="1"/>
      <c r="J1" s="57" t="s">
        <v>69</v>
      </c>
      <c r="K1" s="57"/>
    </row>
    <row r="2" spans="1:11" x14ac:dyDescent="0.3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3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3">
      <c r="A4" s="59" t="s">
        <v>96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x14ac:dyDescent="0.3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9.5" thickBot="1" x14ac:dyDescent="0.35">
      <c r="A6" s="2"/>
    </row>
    <row r="7" spans="1:11" ht="83.25" customHeight="1" x14ac:dyDescent="0.3">
      <c r="A7" s="61" t="s">
        <v>2</v>
      </c>
      <c r="B7" s="64" t="s">
        <v>3</v>
      </c>
      <c r="C7" s="64" t="s">
        <v>12</v>
      </c>
      <c r="D7" s="64"/>
      <c r="E7" s="64"/>
      <c r="F7" s="64" t="s">
        <v>4</v>
      </c>
      <c r="G7" s="64" t="s">
        <v>14</v>
      </c>
      <c r="H7" s="64"/>
      <c r="I7" s="64"/>
      <c r="J7" s="64"/>
      <c r="K7" s="52" t="s">
        <v>5</v>
      </c>
    </row>
    <row r="8" spans="1:11" ht="69" customHeight="1" x14ac:dyDescent="0.3">
      <c r="A8" s="62"/>
      <c r="B8" s="55"/>
      <c r="C8" s="55" t="s">
        <v>6</v>
      </c>
      <c r="D8" s="55" t="s">
        <v>13</v>
      </c>
      <c r="E8" s="55" t="s">
        <v>7</v>
      </c>
      <c r="F8" s="55"/>
      <c r="G8" s="55" t="s">
        <v>8</v>
      </c>
      <c r="H8" s="55" t="s">
        <v>9</v>
      </c>
      <c r="I8" s="55" t="s">
        <v>10</v>
      </c>
      <c r="J8" s="55" t="s">
        <v>9</v>
      </c>
      <c r="K8" s="53"/>
    </row>
    <row r="9" spans="1:11" x14ac:dyDescent="0.3">
      <c r="A9" s="62"/>
      <c r="B9" s="55"/>
      <c r="C9" s="55"/>
      <c r="D9" s="55"/>
      <c r="E9" s="55"/>
      <c r="F9" s="55"/>
      <c r="G9" s="55"/>
      <c r="H9" s="55"/>
      <c r="I9" s="55"/>
      <c r="J9" s="55"/>
      <c r="K9" s="53"/>
    </row>
    <row r="10" spans="1:11" ht="19.5" thickBot="1" x14ac:dyDescent="0.35">
      <c r="A10" s="63"/>
      <c r="B10" s="56"/>
      <c r="C10" s="56"/>
      <c r="D10" s="56"/>
      <c r="E10" s="56"/>
      <c r="F10" s="56"/>
      <c r="G10" s="56"/>
      <c r="H10" s="56"/>
      <c r="I10" s="56"/>
      <c r="J10" s="56"/>
      <c r="K10" s="54"/>
    </row>
    <row r="11" spans="1:11" ht="47.25" x14ac:dyDescent="0.3">
      <c r="A11" s="76" t="s">
        <v>15</v>
      </c>
      <c r="B11" s="11" t="s">
        <v>18</v>
      </c>
      <c r="C11" s="7">
        <v>3.6</v>
      </c>
      <c r="D11" s="79"/>
      <c r="E11" s="79" t="s">
        <v>24</v>
      </c>
      <c r="F11" s="81">
        <v>260</v>
      </c>
      <c r="G11" s="11" t="s">
        <v>34</v>
      </c>
      <c r="H11" s="79">
        <v>64.8</v>
      </c>
      <c r="I11" s="79" t="s">
        <v>24</v>
      </c>
      <c r="J11" s="65">
        <v>15.9</v>
      </c>
      <c r="K11" s="68">
        <v>292.3</v>
      </c>
    </row>
    <row r="12" spans="1:11" ht="32.25" customHeight="1" x14ac:dyDescent="0.3">
      <c r="A12" s="77"/>
      <c r="B12" s="43" t="s">
        <v>19</v>
      </c>
      <c r="C12" s="5">
        <v>0.8</v>
      </c>
      <c r="D12" s="72"/>
      <c r="E12" s="72"/>
      <c r="F12" s="82"/>
      <c r="G12" s="71" t="s">
        <v>35</v>
      </c>
      <c r="H12" s="72"/>
      <c r="I12" s="72"/>
      <c r="J12" s="66"/>
      <c r="K12" s="69"/>
    </row>
    <row r="13" spans="1:11" ht="52.5" customHeight="1" x14ac:dyDescent="0.3">
      <c r="A13" s="77"/>
      <c r="B13" s="43" t="s">
        <v>20</v>
      </c>
      <c r="C13" s="5">
        <v>85</v>
      </c>
      <c r="D13" s="72"/>
      <c r="E13" s="72"/>
      <c r="F13" s="82"/>
      <c r="G13" s="72"/>
      <c r="H13" s="72"/>
      <c r="I13" s="72"/>
      <c r="J13" s="66"/>
      <c r="K13" s="69"/>
    </row>
    <row r="14" spans="1:11" ht="47.25" customHeight="1" x14ac:dyDescent="0.3">
      <c r="A14" s="77"/>
      <c r="B14" s="43" t="s">
        <v>21</v>
      </c>
      <c r="C14" s="5">
        <v>5</v>
      </c>
      <c r="D14" s="72"/>
      <c r="E14" s="72"/>
      <c r="F14" s="82"/>
      <c r="G14" s="72"/>
      <c r="H14" s="72"/>
      <c r="I14" s="72"/>
      <c r="J14" s="66"/>
      <c r="K14" s="69"/>
    </row>
    <row r="15" spans="1:11" ht="35.25" customHeight="1" x14ac:dyDescent="0.3">
      <c r="A15" s="77"/>
      <c r="B15" s="4" t="s">
        <v>31</v>
      </c>
      <c r="C15" s="5">
        <v>13.9</v>
      </c>
      <c r="D15" s="72"/>
      <c r="E15" s="72"/>
      <c r="F15" s="82"/>
      <c r="G15" s="71"/>
      <c r="H15" s="71"/>
      <c r="I15" s="72"/>
      <c r="J15" s="66"/>
      <c r="K15" s="69"/>
    </row>
    <row r="16" spans="1:11" ht="35.25" customHeight="1" x14ac:dyDescent="0.3">
      <c r="A16" s="77"/>
      <c r="B16" s="4" t="s">
        <v>29</v>
      </c>
      <c r="C16" s="5">
        <v>135.69999999999999</v>
      </c>
      <c r="D16" s="80"/>
      <c r="E16" s="72"/>
      <c r="F16" s="82"/>
      <c r="G16" s="72"/>
      <c r="H16" s="72"/>
      <c r="I16" s="72"/>
      <c r="J16" s="66"/>
      <c r="K16" s="69"/>
    </row>
    <row r="17" spans="1:11" ht="35.25" customHeight="1" x14ac:dyDescent="0.3">
      <c r="A17" s="77"/>
      <c r="B17" s="4" t="s">
        <v>22</v>
      </c>
      <c r="C17" s="74"/>
      <c r="D17" s="5">
        <v>0.4</v>
      </c>
      <c r="E17" s="72"/>
      <c r="F17" s="82"/>
      <c r="G17" s="72"/>
      <c r="H17" s="72"/>
      <c r="I17" s="72"/>
      <c r="J17" s="66"/>
      <c r="K17" s="69"/>
    </row>
    <row r="18" spans="1:11" ht="62.25" customHeight="1" thickBot="1" x14ac:dyDescent="0.35">
      <c r="A18" s="78"/>
      <c r="B18" s="12" t="s">
        <v>23</v>
      </c>
      <c r="C18" s="75"/>
      <c r="D18" s="8">
        <v>15.5</v>
      </c>
      <c r="E18" s="73"/>
      <c r="F18" s="83"/>
      <c r="G18" s="73"/>
      <c r="H18" s="73"/>
      <c r="I18" s="73"/>
      <c r="J18" s="67"/>
      <c r="K18" s="70"/>
    </row>
    <row r="19" spans="1:11" ht="50.25" customHeight="1" x14ac:dyDescent="0.3">
      <c r="A19" s="76" t="s">
        <v>16</v>
      </c>
      <c r="B19" s="11" t="s">
        <v>38</v>
      </c>
      <c r="C19" s="7">
        <v>144.69999999999999</v>
      </c>
      <c r="D19" s="84"/>
      <c r="E19" s="79" t="s">
        <v>28</v>
      </c>
      <c r="F19" s="65">
        <v>616.29999999999995</v>
      </c>
      <c r="G19" s="11" t="s">
        <v>33</v>
      </c>
      <c r="H19" s="79">
        <v>254.9</v>
      </c>
      <c r="I19" s="79" t="s">
        <v>46</v>
      </c>
      <c r="J19" s="65">
        <v>441.6</v>
      </c>
      <c r="K19" s="87">
        <v>212.1</v>
      </c>
    </row>
    <row r="20" spans="1:11" ht="42" customHeight="1" x14ac:dyDescent="0.3">
      <c r="A20" s="77"/>
      <c r="B20" s="4" t="s">
        <v>25</v>
      </c>
      <c r="C20" s="5">
        <v>30</v>
      </c>
      <c r="D20" s="86"/>
      <c r="E20" s="72"/>
      <c r="F20" s="66"/>
      <c r="G20" s="4" t="s">
        <v>34</v>
      </c>
      <c r="H20" s="72"/>
      <c r="I20" s="72"/>
      <c r="J20" s="66"/>
      <c r="K20" s="88"/>
    </row>
    <row r="21" spans="1:11" ht="34.5" customHeight="1" x14ac:dyDescent="0.3">
      <c r="A21" s="77"/>
      <c r="B21" s="4" t="s">
        <v>26</v>
      </c>
      <c r="C21" s="74"/>
      <c r="D21" s="5">
        <v>0.3</v>
      </c>
      <c r="E21" s="72"/>
      <c r="F21" s="66"/>
      <c r="G21" s="71"/>
      <c r="H21" s="71"/>
      <c r="I21" s="72"/>
      <c r="J21" s="66"/>
      <c r="K21" s="88"/>
    </row>
    <row r="22" spans="1:11" ht="55.5" customHeight="1" thickBot="1" x14ac:dyDescent="0.35">
      <c r="A22" s="78"/>
      <c r="B22" s="12" t="s">
        <v>27</v>
      </c>
      <c r="C22" s="75"/>
      <c r="D22" s="8">
        <v>441.3</v>
      </c>
      <c r="E22" s="73"/>
      <c r="F22" s="67"/>
      <c r="G22" s="73"/>
      <c r="H22" s="73"/>
      <c r="I22" s="73"/>
      <c r="J22" s="67"/>
      <c r="K22" s="89"/>
    </row>
    <row r="23" spans="1:11" ht="50.25" customHeight="1" x14ac:dyDescent="0.3">
      <c r="A23" s="76" t="s">
        <v>17</v>
      </c>
      <c r="B23" s="11" t="s">
        <v>39</v>
      </c>
      <c r="C23" s="7">
        <v>153.30000000000001</v>
      </c>
      <c r="D23" s="84"/>
      <c r="E23" s="79" t="s">
        <v>37</v>
      </c>
      <c r="F23" s="65">
        <v>416.2</v>
      </c>
      <c r="G23" s="11" t="s">
        <v>33</v>
      </c>
      <c r="H23" s="79">
        <v>165.7</v>
      </c>
      <c r="I23" s="79" t="s">
        <v>32</v>
      </c>
      <c r="J23" s="65">
        <v>219.3</v>
      </c>
      <c r="K23" s="87">
        <v>243.3</v>
      </c>
    </row>
    <row r="24" spans="1:11" ht="41.25" customHeight="1" x14ac:dyDescent="0.3">
      <c r="A24" s="77"/>
      <c r="B24" s="4" t="s">
        <v>30</v>
      </c>
      <c r="C24" s="5">
        <v>4</v>
      </c>
      <c r="D24" s="85"/>
      <c r="E24" s="72"/>
      <c r="F24" s="66"/>
      <c r="G24" s="4" t="s">
        <v>34</v>
      </c>
      <c r="H24" s="80"/>
      <c r="I24" s="72"/>
      <c r="J24" s="66"/>
      <c r="K24" s="88"/>
    </row>
    <row r="25" spans="1:11" ht="39.75" customHeight="1" x14ac:dyDescent="0.3">
      <c r="A25" s="77"/>
      <c r="B25" s="43" t="s">
        <v>20</v>
      </c>
      <c r="C25" s="5">
        <v>33.4</v>
      </c>
      <c r="D25" s="85"/>
      <c r="E25" s="72"/>
      <c r="F25" s="66"/>
      <c r="G25" s="71"/>
      <c r="H25" s="72"/>
      <c r="I25" s="72"/>
      <c r="J25" s="66"/>
      <c r="K25" s="88"/>
    </row>
    <row r="26" spans="1:11" ht="31.5" x14ac:dyDescent="0.3">
      <c r="A26" s="77"/>
      <c r="B26" s="4" t="s">
        <v>31</v>
      </c>
      <c r="C26" s="5">
        <v>6.2</v>
      </c>
      <c r="D26" s="86"/>
      <c r="E26" s="72"/>
      <c r="F26" s="66"/>
      <c r="G26" s="72"/>
      <c r="H26" s="72"/>
      <c r="I26" s="72"/>
      <c r="J26" s="66"/>
      <c r="K26" s="88"/>
    </row>
    <row r="27" spans="1:11" ht="39" customHeight="1" x14ac:dyDescent="0.3">
      <c r="A27" s="77"/>
      <c r="B27" s="4" t="s">
        <v>22</v>
      </c>
      <c r="C27" s="74"/>
      <c r="D27" s="5">
        <v>7.5</v>
      </c>
      <c r="E27" s="72"/>
      <c r="F27" s="66"/>
      <c r="G27" s="72"/>
      <c r="H27" s="72"/>
      <c r="I27" s="72"/>
      <c r="J27" s="66"/>
      <c r="K27" s="88"/>
    </row>
    <row r="28" spans="1:11" ht="68.25" customHeight="1" thickBot="1" x14ac:dyDescent="0.35">
      <c r="A28" s="78"/>
      <c r="B28" s="12" t="s">
        <v>23</v>
      </c>
      <c r="C28" s="75"/>
      <c r="D28" s="8">
        <v>211.8</v>
      </c>
      <c r="E28" s="73"/>
      <c r="F28" s="67"/>
      <c r="G28" s="73"/>
      <c r="H28" s="73"/>
      <c r="I28" s="73"/>
      <c r="J28" s="67"/>
      <c r="K28" s="89"/>
    </row>
    <row r="29" spans="1:11" ht="68.25" customHeight="1" x14ac:dyDescent="0.3">
      <c r="A29" s="76" t="s">
        <v>45</v>
      </c>
      <c r="B29" s="13" t="s">
        <v>40</v>
      </c>
      <c r="C29" s="9">
        <v>20.399999999999999</v>
      </c>
      <c r="D29" s="97"/>
      <c r="E29" s="97" t="s">
        <v>41</v>
      </c>
      <c r="F29" s="100">
        <v>296</v>
      </c>
      <c r="G29" s="7" t="s">
        <v>33</v>
      </c>
      <c r="H29" s="103">
        <v>79.3</v>
      </c>
      <c r="I29" s="97" t="s">
        <v>42</v>
      </c>
      <c r="J29" s="120">
        <v>210.6</v>
      </c>
      <c r="K29" s="112">
        <v>249.4</v>
      </c>
    </row>
    <row r="30" spans="1:11" ht="68.25" customHeight="1" x14ac:dyDescent="0.3">
      <c r="A30" s="77"/>
      <c r="B30" s="14" t="s">
        <v>25</v>
      </c>
      <c r="C30" s="29">
        <v>30</v>
      </c>
      <c r="D30" s="98"/>
      <c r="E30" s="98"/>
      <c r="F30" s="101"/>
      <c r="G30" s="5" t="s">
        <v>34</v>
      </c>
      <c r="H30" s="104"/>
      <c r="I30" s="98"/>
      <c r="J30" s="121"/>
      <c r="K30" s="113"/>
    </row>
    <row r="31" spans="1:11" ht="68.25" customHeight="1" x14ac:dyDescent="0.3">
      <c r="A31" s="77"/>
      <c r="B31" s="15" t="s">
        <v>20</v>
      </c>
      <c r="C31" s="29">
        <v>27</v>
      </c>
      <c r="D31" s="98"/>
      <c r="E31" s="98"/>
      <c r="F31" s="101"/>
      <c r="G31" s="115"/>
      <c r="H31" s="116"/>
      <c r="I31" s="98"/>
      <c r="J31" s="121"/>
      <c r="K31" s="113"/>
    </row>
    <row r="32" spans="1:11" ht="68.25" customHeight="1" x14ac:dyDescent="0.3">
      <c r="A32" s="77"/>
      <c r="B32" s="16" t="s">
        <v>21</v>
      </c>
      <c r="C32" s="29">
        <v>0.7</v>
      </c>
      <c r="D32" s="98"/>
      <c r="E32" s="98"/>
      <c r="F32" s="101"/>
      <c r="G32" s="98"/>
      <c r="H32" s="98"/>
      <c r="I32" s="98"/>
      <c r="J32" s="121"/>
      <c r="K32" s="113"/>
    </row>
    <row r="33" spans="1:11" ht="68.25" customHeight="1" x14ac:dyDescent="0.3">
      <c r="A33" s="77"/>
      <c r="B33" s="16" t="s">
        <v>43</v>
      </c>
      <c r="C33" s="29">
        <v>7.3</v>
      </c>
      <c r="D33" s="153"/>
      <c r="E33" s="98"/>
      <c r="F33" s="101"/>
      <c r="G33" s="98"/>
      <c r="H33" s="98"/>
      <c r="I33" s="98"/>
      <c r="J33" s="121"/>
      <c r="K33" s="113"/>
    </row>
    <row r="34" spans="1:11" ht="68.25" customHeight="1" x14ac:dyDescent="0.3">
      <c r="A34" s="77"/>
      <c r="B34" s="17" t="s">
        <v>22</v>
      </c>
      <c r="C34" s="117"/>
      <c r="D34" s="29">
        <v>1.5</v>
      </c>
      <c r="E34" s="98"/>
      <c r="F34" s="101"/>
      <c r="G34" s="98"/>
      <c r="H34" s="98"/>
      <c r="I34" s="98"/>
      <c r="J34" s="121"/>
      <c r="K34" s="113"/>
    </row>
    <row r="35" spans="1:11" ht="58.5" customHeight="1" x14ac:dyDescent="0.3">
      <c r="A35" s="77"/>
      <c r="B35" s="14" t="s">
        <v>44</v>
      </c>
      <c r="C35" s="118"/>
      <c r="D35" s="29">
        <v>1.2</v>
      </c>
      <c r="E35" s="98"/>
      <c r="F35" s="101"/>
      <c r="G35" s="98"/>
      <c r="H35" s="98"/>
      <c r="I35" s="98"/>
      <c r="J35" s="121"/>
      <c r="K35" s="113"/>
    </row>
    <row r="36" spans="1:11" ht="68.25" customHeight="1" thickBot="1" x14ac:dyDescent="0.35">
      <c r="A36" s="78"/>
      <c r="B36" s="18" t="s">
        <v>23</v>
      </c>
      <c r="C36" s="119"/>
      <c r="D36" s="10">
        <v>207.9</v>
      </c>
      <c r="E36" s="99"/>
      <c r="F36" s="102"/>
      <c r="G36" s="99"/>
      <c r="H36" s="99"/>
      <c r="I36" s="99"/>
      <c r="J36" s="122"/>
      <c r="K36" s="114"/>
    </row>
    <row r="37" spans="1:11" ht="49.5" customHeight="1" x14ac:dyDescent="0.3">
      <c r="A37" s="76" t="s">
        <v>47</v>
      </c>
      <c r="B37" s="13" t="s">
        <v>48</v>
      </c>
      <c r="C37" s="38">
        <v>157.4</v>
      </c>
      <c r="D37" s="90"/>
      <c r="E37" s="79" t="s">
        <v>51</v>
      </c>
      <c r="F37" s="92">
        <v>288.39999999999998</v>
      </c>
      <c r="G37" s="90" t="s">
        <v>34</v>
      </c>
      <c r="H37" s="95">
        <v>125.5</v>
      </c>
      <c r="I37" s="79" t="s">
        <v>51</v>
      </c>
      <c r="J37" s="92">
        <v>63</v>
      </c>
      <c r="K37" s="105">
        <v>349.3</v>
      </c>
    </row>
    <row r="38" spans="1:11" ht="46.5" customHeight="1" x14ac:dyDescent="0.3">
      <c r="A38" s="77"/>
      <c r="B38" s="4" t="s">
        <v>49</v>
      </c>
      <c r="C38" s="39">
        <v>68</v>
      </c>
      <c r="D38" s="91"/>
      <c r="E38" s="72"/>
      <c r="F38" s="93"/>
      <c r="G38" s="91"/>
      <c r="H38" s="96"/>
      <c r="I38" s="72"/>
      <c r="J38" s="93"/>
      <c r="K38" s="106"/>
    </row>
    <row r="39" spans="1:11" ht="69" customHeight="1" x14ac:dyDescent="0.3">
      <c r="A39" s="77"/>
      <c r="B39" s="41" t="s">
        <v>23</v>
      </c>
      <c r="C39" s="108"/>
      <c r="D39" s="5">
        <v>42</v>
      </c>
      <c r="E39" s="72"/>
      <c r="F39" s="93"/>
      <c r="G39" s="96"/>
      <c r="H39" s="111"/>
      <c r="I39" s="72"/>
      <c r="J39" s="93"/>
      <c r="K39" s="106"/>
    </row>
    <row r="40" spans="1:11" ht="61.5" customHeight="1" thickBot="1" x14ac:dyDescent="0.35">
      <c r="A40" s="78"/>
      <c r="B40" s="12" t="s">
        <v>50</v>
      </c>
      <c r="C40" s="109"/>
      <c r="D40" s="8">
        <v>21</v>
      </c>
      <c r="E40" s="73"/>
      <c r="F40" s="94"/>
      <c r="G40" s="110"/>
      <c r="H40" s="110"/>
      <c r="I40" s="73"/>
      <c r="J40" s="94"/>
      <c r="K40" s="107"/>
    </row>
    <row r="41" spans="1:11" ht="61.5" customHeight="1" x14ac:dyDescent="0.3">
      <c r="A41" s="76" t="s">
        <v>52</v>
      </c>
      <c r="B41" s="13" t="s">
        <v>53</v>
      </c>
      <c r="C41" s="38">
        <v>32.6</v>
      </c>
      <c r="D41" s="90"/>
      <c r="E41" s="79" t="s">
        <v>57</v>
      </c>
      <c r="F41" s="92">
        <v>285.8</v>
      </c>
      <c r="G41" s="90" t="s">
        <v>34</v>
      </c>
      <c r="H41" s="127">
        <v>26</v>
      </c>
      <c r="I41" s="79" t="s">
        <v>57</v>
      </c>
      <c r="J41" s="92">
        <v>141</v>
      </c>
      <c r="K41" s="105">
        <v>464.5</v>
      </c>
    </row>
    <row r="42" spans="1:11" ht="61.5" customHeight="1" x14ac:dyDescent="0.3">
      <c r="A42" s="77"/>
      <c r="B42" s="4" t="s">
        <v>49</v>
      </c>
      <c r="C42" s="39">
        <v>13.6</v>
      </c>
      <c r="D42" s="125"/>
      <c r="E42" s="72"/>
      <c r="F42" s="93"/>
      <c r="G42" s="91"/>
      <c r="H42" s="128"/>
      <c r="I42" s="72"/>
      <c r="J42" s="93"/>
      <c r="K42" s="106"/>
    </row>
    <row r="43" spans="1:11" ht="61.5" customHeight="1" x14ac:dyDescent="0.3">
      <c r="A43" s="77"/>
      <c r="B43" s="41" t="s">
        <v>54</v>
      </c>
      <c r="C43" s="40">
        <v>52.5</v>
      </c>
      <c r="D43" s="125"/>
      <c r="E43" s="72"/>
      <c r="F43" s="93"/>
      <c r="G43" s="123" t="s">
        <v>58</v>
      </c>
      <c r="H43" s="124">
        <v>3.6</v>
      </c>
      <c r="I43" s="72"/>
      <c r="J43" s="93"/>
      <c r="K43" s="106"/>
    </row>
    <row r="44" spans="1:11" ht="61.5" customHeight="1" x14ac:dyDescent="0.3">
      <c r="A44" s="77"/>
      <c r="B44" s="41" t="s">
        <v>55</v>
      </c>
      <c r="C44" s="40">
        <v>9.6</v>
      </c>
      <c r="D44" s="125"/>
      <c r="E44" s="72"/>
      <c r="F44" s="93"/>
      <c r="G44" s="91"/>
      <c r="H44" s="124"/>
      <c r="I44" s="72"/>
      <c r="J44" s="93"/>
      <c r="K44" s="106"/>
    </row>
    <row r="45" spans="1:11" ht="61.5" customHeight="1" x14ac:dyDescent="0.3">
      <c r="A45" s="77"/>
      <c r="B45" s="41" t="s">
        <v>56</v>
      </c>
      <c r="C45" s="40">
        <v>6.5</v>
      </c>
      <c r="D45" s="125"/>
      <c r="E45" s="72"/>
      <c r="F45" s="93"/>
      <c r="G45" s="123"/>
      <c r="H45" s="111"/>
      <c r="I45" s="72"/>
      <c r="J45" s="93"/>
      <c r="K45" s="106"/>
    </row>
    <row r="46" spans="1:11" ht="61.5" customHeight="1" x14ac:dyDescent="0.3">
      <c r="A46" s="77"/>
      <c r="B46" s="15" t="s">
        <v>20</v>
      </c>
      <c r="C46" s="40">
        <v>30</v>
      </c>
      <c r="D46" s="91"/>
      <c r="E46" s="72"/>
      <c r="F46" s="93"/>
      <c r="G46" s="125"/>
      <c r="H46" s="96"/>
      <c r="I46" s="72"/>
      <c r="J46" s="93"/>
      <c r="K46" s="106"/>
    </row>
    <row r="47" spans="1:11" ht="61.5" customHeight="1" x14ac:dyDescent="0.3">
      <c r="A47" s="77"/>
      <c r="B47" s="41" t="s">
        <v>23</v>
      </c>
      <c r="C47" s="108"/>
      <c r="D47" s="5">
        <v>138.9</v>
      </c>
      <c r="E47" s="72"/>
      <c r="F47" s="93"/>
      <c r="G47" s="125"/>
      <c r="H47" s="96"/>
      <c r="I47" s="72"/>
      <c r="J47" s="93"/>
      <c r="K47" s="106"/>
    </row>
    <row r="48" spans="1:11" ht="61.5" customHeight="1" thickBot="1" x14ac:dyDescent="0.35">
      <c r="A48" s="78"/>
      <c r="B48" s="12" t="s">
        <v>50</v>
      </c>
      <c r="C48" s="109"/>
      <c r="D48" s="8">
        <v>2.1</v>
      </c>
      <c r="E48" s="73"/>
      <c r="F48" s="94"/>
      <c r="G48" s="126"/>
      <c r="H48" s="110"/>
      <c r="I48" s="73"/>
      <c r="J48" s="94"/>
      <c r="K48" s="107"/>
    </row>
    <row r="49" spans="1:11" ht="46.5" customHeight="1" x14ac:dyDescent="0.3">
      <c r="A49" s="76" t="s">
        <v>59</v>
      </c>
      <c r="B49" s="13" t="s">
        <v>60</v>
      </c>
      <c r="C49" s="38">
        <v>129.19999999999999</v>
      </c>
      <c r="D49" s="90"/>
      <c r="E49" s="79" t="s">
        <v>66</v>
      </c>
      <c r="F49" s="92">
        <v>442.1</v>
      </c>
      <c r="G49" s="90" t="s">
        <v>68</v>
      </c>
      <c r="H49" s="95">
        <v>51.3</v>
      </c>
      <c r="I49" s="79" t="s">
        <v>66</v>
      </c>
      <c r="J49" s="92">
        <v>198.7</v>
      </c>
      <c r="K49" s="105">
        <v>415.2</v>
      </c>
    </row>
    <row r="50" spans="1:11" ht="46.5" customHeight="1" x14ac:dyDescent="0.3">
      <c r="A50" s="77"/>
      <c r="B50" s="4" t="s">
        <v>61</v>
      </c>
      <c r="C50" s="39">
        <v>4.9000000000000004</v>
      </c>
      <c r="D50" s="125"/>
      <c r="E50" s="72"/>
      <c r="F50" s="93"/>
      <c r="G50" s="91"/>
      <c r="H50" s="129"/>
      <c r="I50" s="72"/>
      <c r="J50" s="93"/>
      <c r="K50" s="106"/>
    </row>
    <row r="51" spans="1:11" ht="61.5" customHeight="1" x14ac:dyDescent="0.3">
      <c r="A51" s="77"/>
      <c r="B51" s="41" t="s">
        <v>62</v>
      </c>
      <c r="C51" s="39">
        <v>24</v>
      </c>
      <c r="D51" s="125"/>
      <c r="E51" s="72"/>
      <c r="F51" s="93"/>
      <c r="G51" s="123" t="s">
        <v>34</v>
      </c>
      <c r="H51" s="111">
        <v>196.3</v>
      </c>
      <c r="I51" s="72"/>
      <c r="J51" s="93"/>
      <c r="K51" s="106"/>
    </row>
    <row r="52" spans="1:11" ht="61.5" customHeight="1" x14ac:dyDescent="0.3">
      <c r="A52" s="77"/>
      <c r="B52" s="4" t="s">
        <v>63</v>
      </c>
      <c r="C52" s="39">
        <v>57.1</v>
      </c>
      <c r="D52" s="125"/>
      <c r="E52" s="72"/>
      <c r="F52" s="93"/>
      <c r="G52" s="91"/>
      <c r="H52" s="129"/>
      <c r="I52" s="72"/>
      <c r="J52" s="93"/>
      <c r="K52" s="106"/>
    </row>
    <row r="53" spans="1:11" ht="61.5" customHeight="1" x14ac:dyDescent="0.3">
      <c r="A53" s="77"/>
      <c r="B53" s="4" t="s">
        <v>49</v>
      </c>
      <c r="C53" s="39">
        <v>21.3</v>
      </c>
      <c r="D53" s="125"/>
      <c r="E53" s="72"/>
      <c r="F53" s="93"/>
      <c r="G53" s="123" t="s">
        <v>67</v>
      </c>
      <c r="H53" s="111">
        <v>45.1</v>
      </c>
      <c r="I53" s="72"/>
      <c r="J53" s="93"/>
      <c r="K53" s="106"/>
    </row>
    <row r="54" spans="1:11" ht="61.5" customHeight="1" x14ac:dyDescent="0.3">
      <c r="A54" s="77"/>
      <c r="B54" s="41" t="s">
        <v>64</v>
      </c>
      <c r="C54" s="40">
        <v>7</v>
      </c>
      <c r="D54" s="91"/>
      <c r="E54" s="72"/>
      <c r="F54" s="93"/>
      <c r="G54" s="91"/>
      <c r="H54" s="129"/>
      <c r="I54" s="72"/>
      <c r="J54" s="93"/>
      <c r="K54" s="106"/>
    </row>
    <row r="55" spans="1:11" ht="70.5" customHeight="1" x14ac:dyDescent="0.3">
      <c r="A55" s="77"/>
      <c r="B55" s="41" t="s">
        <v>23</v>
      </c>
      <c r="C55" s="130"/>
      <c r="D55" s="5">
        <v>101.2</v>
      </c>
      <c r="E55" s="72"/>
      <c r="F55" s="93"/>
      <c r="G55" s="123"/>
      <c r="H55" s="111"/>
      <c r="I55" s="72"/>
      <c r="J55" s="93"/>
      <c r="K55" s="106"/>
    </row>
    <row r="56" spans="1:11" ht="61.5" customHeight="1" x14ac:dyDescent="0.3">
      <c r="A56" s="77"/>
      <c r="B56" s="19" t="s">
        <v>20</v>
      </c>
      <c r="C56" s="131"/>
      <c r="D56" s="35">
        <v>13.8</v>
      </c>
      <c r="E56" s="72"/>
      <c r="F56" s="93"/>
      <c r="G56" s="125"/>
      <c r="H56" s="96"/>
      <c r="I56" s="72"/>
      <c r="J56" s="93"/>
      <c r="K56" s="106"/>
    </row>
    <row r="57" spans="1:11" ht="61.5" customHeight="1" thickBot="1" x14ac:dyDescent="0.35">
      <c r="A57" s="78"/>
      <c r="B57" s="12" t="s">
        <v>65</v>
      </c>
      <c r="C57" s="132"/>
      <c r="D57" s="8">
        <v>83.7</v>
      </c>
      <c r="E57" s="73"/>
      <c r="F57" s="94"/>
      <c r="G57" s="126"/>
      <c r="H57" s="110"/>
      <c r="I57" s="73"/>
      <c r="J57" s="94"/>
      <c r="K57" s="107"/>
    </row>
    <row r="58" spans="1:11" ht="61.5" customHeight="1" x14ac:dyDescent="0.3">
      <c r="A58" s="76" t="s">
        <v>70</v>
      </c>
      <c r="B58" s="13" t="s">
        <v>71</v>
      </c>
      <c r="C58" s="38">
        <v>43</v>
      </c>
      <c r="D58" s="90"/>
      <c r="E58" s="79" t="s">
        <v>75</v>
      </c>
      <c r="F58" s="135">
        <f>C58+C59+C60+C61+C62+C63+D64+D65+D66+D67</f>
        <v>350.71</v>
      </c>
      <c r="G58" s="90" t="s">
        <v>68</v>
      </c>
      <c r="H58" s="137">
        <v>14</v>
      </c>
      <c r="I58" s="79" t="s">
        <v>75</v>
      </c>
      <c r="J58" s="135">
        <v>161.21</v>
      </c>
      <c r="K58" s="105">
        <v>541.6</v>
      </c>
    </row>
    <row r="59" spans="1:11" ht="61.5" customHeight="1" x14ac:dyDescent="0.3">
      <c r="A59" s="77"/>
      <c r="B59" s="4" t="s">
        <v>61</v>
      </c>
      <c r="C59" s="39">
        <v>0.3</v>
      </c>
      <c r="D59" s="125"/>
      <c r="E59" s="133"/>
      <c r="F59" s="136"/>
      <c r="G59" s="91"/>
      <c r="H59" s="138"/>
      <c r="I59" s="72"/>
      <c r="J59" s="136"/>
      <c r="K59" s="106"/>
    </row>
    <row r="60" spans="1:11" ht="61.5" customHeight="1" x14ac:dyDescent="0.3">
      <c r="A60" s="77"/>
      <c r="B60" s="41" t="s">
        <v>55</v>
      </c>
      <c r="C60" s="39">
        <v>12.2</v>
      </c>
      <c r="D60" s="125"/>
      <c r="E60" s="133"/>
      <c r="F60" s="136"/>
      <c r="G60" s="123" t="s">
        <v>34</v>
      </c>
      <c r="H60" s="111">
        <v>44.5</v>
      </c>
      <c r="I60" s="72"/>
      <c r="J60" s="136"/>
      <c r="K60" s="106"/>
    </row>
    <row r="61" spans="1:11" ht="61.5" customHeight="1" x14ac:dyDescent="0.3">
      <c r="A61" s="77"/>
      <c r="B61" s="4" t="s">
        <v>72</v>
      </c>
      <c r="C61" s="39">
        <v>3.4</v>
      </c>
      <c r="D61" s="125"/>
      <c r="E61" s="133"/>
      <c r="F61" s="136"/>
      <c r="G61" s="91"/>
      <c r="H61" s="129"/>
      <c r="I61" s="72"/>
      <c r="J61" s="136"/>
      <c r="K61" s="106"/>
    </row>
    <row r="62" spans="1:11" ht="61.5" customHeight="1" x14ac:dyDescent="0.3">
      <c r="A62" s="77"/>
      <c r="B62" s="20" t="s">
        <v>73</v>
      </c>
      <c r="C62" s="39">
        <v>47.4</v>
      </c>
      <c r="D62" s="125"/>
      <c r="E62" s="133"/>
      <c r="F62" s="136"/>
      <c r="G62" s="123" t="s">
        <v>76</v>
      </c>
      <c r="H62" s="111">
        <v>4.5999999999999996</v>
      </c>
      <c r="I62" s="72"/>
      <c r="J62" s="136"/>
      <c r="K62" s="106"/>
    </row>
    <row r="63" spans="1:11" ht="61.5" customHeight="1" x14ac:dyDescent="0.3">
      <c r="A63" s="77"/>
      <c r="B63" s="19" t="s">
        <v>20</v>
      </c>
      <c r="C63" s="39">
        <v>83.2</v>
      </c>
      <c r="D63" s="91"/>
      <c r="E63" s="133"/>
      <c r="F63" s="136"/>
      <c r="G63" s="91"/>
      <c r="H63" s="129"/>
      <c r="I63" s="72"/>
      <c r="J63" s="136"/>
      <c r="K63" s="106"/>
    </row>
    <row r="64" spans="1:11" ht="61.5" customHeight="1" x14ac:dyDescent="0.3">
      <c r="A64" s="77"/>
      <c r="B64" s="4" t="s">
        <v>72</v>
      </c>
      <c r="C64" s="130"/>
      <c r="D64" s="35">
        <v>3.3</v>
      </c>
      <c r="E64" s="133"/>
      <c r="F64" s="136"/>
      <c r="G64" s="123"/>
      <c r="H64" s="111"/>
      <c r="I64" s="72"/>
      <c r="J64" s="136"/>
      <c r="K64" s="106"/>
    </row>
    <row r="65" spans="1:11" ht="61.5" customHeight="1" x14ac:dyDescent="0.3">
      <c r="A65" s="77"/>
      <c r="B65" s="41" t="s">
        <v>74</v>
      </c>
      <c r="C65" s="131"/>
      <c r="D65" s="42">
        <v>0.01</v>
      </c>
      <c r="E65" s="133"/>
      <c r="F65" s="136"/>
      <c r="G65" s="125"/>
      <c r="H65" s="96"/>
      <c r="I65" s="72"/>
      <c r="J65" s="136"/>
      <c r="K65" s="106"/>
    </row>
    <row r="66" spans="1:11" ht="61.5" customHeight="1" x14ac:dyDescent="0.3">
      <c r="A66" s="77"/>
      <c r="B66" s="41" t="s">
        <v>23</v>
      </c>
      <c r="C66" s="131"/>
      <c r="D66" s="35">
        <v>141.6</v>
      </c>
      <c r="E66" s="133"/>
      <c r="F66" s="136"/>
      <c r="G66" s="125"/>
      <c r="H66" s="96"/>
      <c r="I66" s="72"/>
      <c r="J66" s="136"/>
      <c r="K66" s="106"/>
    </row>
    <row r="67" spans="1:11" ht="61.5" customHeight="1" thickBot="1" x14ac:dyDescent="0.35">
      <c r="A67" s="77"/>
      <c r="B67" s="19" t="s">
        <v>20</v>
      </c>
      <c r="C67" s="131"/>
      <c r="D67" s="35">
        <v>16.3</v>
      </c>
      <c r="E67" s="134"/>
      <c r="F67" s="136"/>
      <c r="G67" s="125"/>
      <c r="H67" s="96"/>
      <c r="I67" s="72"/>
      <c r="J67" s="136"/>
      <c r="K67" s="106"/>
    </row>
    <row r="68" spans="1:11" ht="61.5" customHeight="1" x14ac:dyDescent="0.3">
      <c r="A68" s="150" t="s">
        <v>77</v>
      </c>
      <c r="B68" s="21" t="s">
        <v>78</v>
      </c>
      <c r="C68" s="22">
        <v>155.4</v>
      </c>
      <c r="D68" s="97"/>
      <c r="E68" s="154" t="s">
        <v>75</v>
      </c>
      <c r="F68" s="139">
        <v>251.4</v>
      </c>
      <c r="G68" s="90" t="s">
        <v>68</v>
      </c>
      <c r="H68" s="157">
        <v>28.1</v>
      </c>
      <c r="I68" s="154" t="s">
        <v>75</v>
      </c>
      <c r="J68" s="139">
        <v>93.1</v>
      </c>
      <c r="K68" s="142">
        <v>450</v>
      </c>
    </row>
    <row r="69" spans="1:11" ht="61.5" customHeight="1" x14ac:dyDescent="0.3">
      <c r="A69" s="151"/>
      <c r="B69" s="36" t="s">
        <v>55</v>
      </c>
      <c r="C69" s="31">
        <v>2.9</v>
      </c>
      <c r="D69" s="153"/>
      <c r="E69" s="98"/>
      <c r="F69" s="155"/>
      <c r="G69" s="125"/>
      <c r="H69" s="104"/>
      <c r="I69" s="98"/>
      <c r="J69" s="140"/>
      <c r="K69" s="113"/>
    </row>
    <row r="70" spans="1:11" ht="71.25" customHeight="1" x14ac:dyDescent="0.3">
      <c r="A70" s="151"/>
      <c r="B70" s="41" t="s">
        <v>23</v>
      </c>
      <c r="C70" s="143"/>
      <c r="D70" s="29">
        <v>24.1</v>
      </c>
      <c r="E70" s="98"/>
      <c r="F70" s="155"/>
      <c r="G70" s="144" t="s">
        <v>81</v>
      </c>
      <c r="H70" s="145">
        <v>96.8</v>
      </c>
      <c r="I70" s="98"/>
      <c r="J70" s="140"/>
      <c r="K70" s="113"/>
    </row>
    <row r="71" spans="1:11" ht="61.5" customHeight="1" x14ac:dyDescent="0.3">
      <c r="A71" s="151"/>
      <c r="B71" s="6" t="s">
        <v>20</v>
      </c>
      <c r="C71" s="118"/>
      <c r="D71" s="29">
        <v>20.8</v>
      </c>
      <c r="E71" s="98"/>
      <c r="F71" s="155"/>
      <c r="G71" s="144"/>
      <c r="H71" s="146"/>
      <c r="I71" s="98"/>
      <c r="J71" s="140"/>
      <c r="K71" s="113"/>
    </row>
    <row r="72" spans="1:11" ht="61.5" customHeight="1" x14ac:dyDescent="0.3">
      <c r="A72" s="151"/>
      <c r="B72" s="6" t="s">
        <v>79</v>
      </c>
      <c r="C72" s="118"/>
      <c r="D72" s="29">
        <v>4.3</v>
      </c>
      <c r="E72" s="98"/>
      <c r="F72" s="155"/>
      <c r="G72" s="116" t="s">
        <v>34</v>
      </c>
      <c r="H72" s="147">
        <v>125</v>
      </c>
      <c r="I72" s="98"/>
      <c r="J72" s="140"/>
      <c r="K72" s="113"/>
    </row>
    <row r="73" spans="1:11" ht="95.25" customHeight="1" x14ac:dyDescent="0.3">
      <c r="A73" s="151"/>
      <c r="B73" s="6" t="s">
        <v>80</v>
      </c>
      <c r="C73" s="118"/>
      <c r="D73" s="29">
        <v>33</v>
      </c>
      <c r="E73" s="98"/>
      <c r="F73" s="155"/>
      <c r="G73" s="98"/>
      <c r="H73" s="148"/>
      <c r="I73" s="98"/>
      <c r="J73" s="140"/>
      <c r="K73" s="113"/>
    </row>
    <row r="74" spans="1:11" ht="61.5" customHeight="1" thickBot="1" x14ac:dyDescent="0.35">
      <c r="A74" s="152"/>
      <c r="B74" s="37" t="s">
        <v>50</v>
      </c>
      <c r="C74" s="119"/>
      <c r="D74" s="10">
        <v>10.9</v>
      </c>
      <c r="E74" s="99"/>
      <c r="F74" s="156"/>
      <c r="G74" s="99"/>
      <c r="H74" s="149"/>
      <c r="I74" s="99"/>
      <c r="J74" s="141"/>
      <c r="K74" s="114"/>
    </row>
    <row r="75" spans="1:11" ht="61.5" customHeight="1" x14ac:dyDescent="0.3">
      <c r="A75" s="167" t="s">
        <v>86</v>
      </c>
      <c r="B75" s="21" t="s">
        <v>82</v>
      </c>
      <c r="C75" s="45">
        <v>132.1</v>
      </c>
      <c r="D75" s="97"/>
      <c r="E75" s="154"/>
      <c r="F75" s="178">
        <v>221.7</v>
      </c>
      <c r="G75" s="21" t="s">
        <v>88</v>
      </c>
      <c r="H75" s="45">
        <v>69.900000000000006</v>
      </c>
      <c r="I75" s="154"/>
      <c r="J75" s="179"/>
      <c r="K75" s="164">
        <v>399.6</v>
      </c>
    </row>
    <row r="76" spans="1:11" ht="96.75" customHeight="1" x14ac:dyDescent="0.3">
      <c r="A76" s="176"/>
      <c r="B76" s="6" t="s">
        <v>83</v>
      </c>
      <c r="C76" s="34">
        <v>68.2</v>
      </c>
      <c r="D76" s="98"/>
      <c r="E76" s="170"/>
      <c r="F76" s="121"/>
      <c r="G76" s="23" t="s">
        <v>89</v>
      </c>
      <c r="H76" s="34">
        <v>83.7</v>
      </c>
      <c r="I76" s="170"/>
      <c r="J76" s="98"/>
      <c r="K76" s="165"/>
    </row>
    <row r="77" spans="1:11" ht="61.5" customHeight="1" x14ac:dyDescent="0.3">
      <c r="A77" s="176"/>
      <c r="B77" s="6" t="s">
        <v>84</v>
      </c>
      <c r="C77" s="24">
        <v>6</v>
      </c>
      <c r="D77" s="98"/>
      <c r="E77" s="170"/>
      <c r="F77" s="121"/>
      <c r="G77" s="116" t="s">
        <v>87</v>
      </c>
      <c r="H77" s="158">
        <v>118.5</v>
      </c>
      <c r="I77" s="170"/>
      <c r="J77" s="98"/>
      <c r="K77" s="165"/>
    </row>
    <row r="78" spans="1:11" ht="103.5" customHeight="1" x14ac:dyDescent="0.3">
      <c r="A78" s="176"/>
      <c r="B78" s="36" t="s">
        <v>85</v>
      </c>
      <c r="C78" s="34">
        <v>5.7</v>
      </c>
      <c r="D78" s="98"/>
      <c r="E78" s="170"/>
      <c r="F78" s="121"/>
      <c r="G78" s="98"/>
      <c r="H78" s="98"/>
      <c r="I78" s="170"/>
      <c r="J78" s="98"/>
      <c r="K78" s="165"/>
    </row>
    <row r="79" spans="1:11" ht="129" customHeight="1" thickBot="1" x14ac:dyDescent="0.35">
      <c r="A79" s="177"/>
      <c r="B79" s="12" t="s">
        <v>31</v>
      </c>
      <c r="C79" s="33">
        <v>9.6999999999999993</v>
      </c>
      <c r="D79" s="99"/>
      <c r="E79" s="171"/>
      <c r="F79" s="122"/>
      <c r="G79" s="99"/>
      <c r="H79" s="99"/>
      <c r="I79" s="171"/>
      <c r="J79" s="99"/>
      <c r="K79" s="166"/>
    </row>
    <row r="80" spans="1:11" ht="129" customHeight="1" x14ac:dyDescent="0.3">
      <c r="A80" s="167" t="s">
        <v>92</v>
      </c>
      <c r="B80" s="21" t="s">
        <v>90</v>
      </c>
      <c r="C80" s="46">
        <v>186</v>
      </c>
      <c r="D80" s="162"/>
      <c r="E80" s="154" t="s">
        <v>95</v>
      </c>
      <c r="F80" s="172">
        <v>505.2</v>
      </c>
      <c r="G80" s="21" t="s">
        <v>93</v>
      </c>
      <c r="H80" s="45">
        <v>261.8</v>
      </c>
      <c r="I80" s="154" t="s">
        <v>95</v>
      </c>
      <c r="J80" s="175">
        <v>287.5</v>
      </c>
      <c r="K80" s="164">
        <v>315.7</v>
      </c>
    </row>
    <row r="81" spans="1:11" ht="129" customHeight="1" x14ac:dyDescent="0.3">
      <c r="A81" s="168"/>
      <c r="B81" s="41" t="s">
        <v>31</v>
      </c>
      <c r="C81" s="28">
        <v>4.7</v>
      </c>
      <c r="D81" s="98"/>
      <c r="E81" s="170"/>
      <c r="F81" s="173"/>
      <c r="G81" s="170" t="s">
        <v>94</v>
      </c>
      <c r="H81" s="158">
        <v>39.799999999999997</v>
      </c>
      <c r="I81" s="170"/>
      <c r="J81" s="121"/>
      <c r="K81" s="113"/>
    </row>
    <row r="82" spans="1:11" ht="129" customHeight="1" x14ac:dyDescent="0.3">
      <c r="A82" s="168"/>
      <c r="B82" s="6" t="s">
        <v>20</v>
      </c>
      <c r="C82" s="32">
        <v>10</v>
      </c>
      <c r="D82" s="98"/>
      <c r="E82" s="170"/>
      <c r="F82" s="173"/>
      <c r="G82" s="98"/>
      <c r="H82" s="98"/>
      <c r="I82" s="170"/>
      <c r="J82" s="121"/>
      <c r="K82" s="113"/>
    </row>
    <row r="83" spans="1:11" ht="129" customHeight="1" x14ac:dyDescent="0.3">
      <c r="A83" s="168"/>
      <c r="B83" s="6" t="s">
        <v>25</v>
      </c>
      <c r="C83" s="32">
        <v>10</v>
      </c>
      <c r="D83" s="98"/>
      <c r="E83" s="170"/>
      <c r="F83" s="173"/>
      <c r="G83" s="98"/>
      <c r="H83" s="98"/>
      <c r="I83" s="170"/>
      <c r="J83" s="121"/>
      <c r="K83" s="113"/>
    </row>
    <row r="84" spans="1:11" ht="129" customHeight="1" x14ac:dyDescent="0.3">
      <c r="A84" s="168"/>
      <c r="B84" s="6" t="s">
        <v>91</v>
      </c>
      <c r="C84" s="32">
        <v>7</v>
      </c>
      <c r="D84" s="153"/>
      <c r="E84" s="170"/>
      <c r="F84" s="173"/>
      <c r="G84" s="98"/>
      <c r="H84" s="98"/>
      <c r="I84" s="170"/>
      <c r="J84" s="121"/>
      <c r="K84" s="113"/>
    </row>
    <row r="85" spans="1:11" ht="129" customHeight="1" x14ac:dyDescent="0.3">
      <c r="A85" s="168"/>
      <c r="B85" s="47" t="s">
        <v>50</v>
      </c>
      <c r="C85" s="163"/>
      <c r="D85" s="44">
        <v>43.5</v>
      </c>
      <c r="E85" s="170"/>
      <c r="F85" s="173"/>
      <c r="G85" s="98"/>
      <c r="H85" s="98"/>
      <c r="I85" s="170"/>
      <c r="J85" s="121"/>
      <c r="K85" s="113"/>
    </row>
    <row r="86" spans="1:11" ht="129" customHeight="1" x14ac:dyDescent="0.3">
      <c r="A86" s="168"/>
      <c r="B86" s="23" t="s">
        <v>20</v>
      </c>
      <c r="C86" s="118"/>
      <c r="D86" s="44">
        <v>59.4</v>
      </c>
      <c r="E86" s="170"/>
      <c r="F86" s="173"/>
      <c r="G86" s="98"/>
      <c r="H86" s="98"/>
      <c r="I86" s="170"/>
      <c r="J86" s="121"/>
      <c r="K86" s="113"/>
    </row>
    <row r="87" spans="1:11" ht="129" customHeight="1" thickBot="1" x14ac:dyDescent="0.35">
      <c r="A87" s="169"/>
      <c r="B87" s="12" t="s">
        <v>23</v>
      </c>
      <c r="C87" s="119"/>
      <c r="D87" s="33">
        <v>184.6</v>
      </c>
      <c r="E87" s="171"/>
      <c r="F87" s="174"/>
      <c r="G87" s="99"/>
      <c r="H87" s="99"/>
      <c r="I87" s="171"/>
      <c r="J87" s="122"/>
      <c r="K87" s="114"/>
    </row>
    <row r="88" spans="1:11" ht="129" customHeight="1" x14ac:dyDescent="0.3">
      <c r="A88" s="167" t="s">
        <v>102</v>
      </c>
      <c r="B88" s="21" t="s">
        <v>97</v>
      </c>
      <c r="C88" s="50">
        <v>48.2</v>
      </c>
      <c r="D88" s="162"/>
      <c r="E88" s="154" t="s">
        <v>103</v>
      </c>
      <c r="F88" s="172">
        <v>448.2</v>
      </c>
      <c r="G88" s="154" t="s">
        <v>93</v>
      </c>
      <c r="H88" s="162">
        <v>57.2</v>
      </c>
      <c r="I88" s="154" t="s">
        <v>103</v>
      </c>
      <c r="J88" s="175">
        <v>282.39999999999998</v>
      </c>
      <c r="K88" s="164">
        <v>229.4</v>
      </c>
    </row>
    <row r="89" spans="1:11" ht="129" customHeight="1" x14ac:dyDescent="0.3">
      <c r="A89" s="176"/>
      <c r="B89" s="6" t="s">
        <v>54</v>
      </c>
      <c r="C89" s="30">
        <v>52.5</v>
      </c>
      <c r="D89" s="98"/>
      <c r="E89" s="170"/>
      <c r="F89" s="121"/>
      <c r="G89" s="182"/>
      <c r="H89" s="153"/>
      <c r="I89" s="170"/>
      <c r="J89" s="98"/>
      <c r="K89" s="165"/>
    </row>
    <row r="90" spans="1:11" ht="129" customHeight="1" x14ac:dyDescent="0.3">
      <c r="A90" s="176"/>
      <c r="B90" s="6" t="s">
        <v>98</v>
      </c>
      <c r="C90" s="48">
        <v>14.8</v>
      </c>
      <c r="D90" s="98"/>
      <c r="E90" s="170"/>
      <c r="F90" s="121"/>
      <c r="G90" s="180" t="s">
        <v>104</v>
      </c>
      <c r="H90" s="181">
        <v>195</v>
      </c>
      <c r="I90" s="170"/>
      <c r="J90" s="98"/>
      <c r="K90" s="165"/>
    </row>
    <row r="91" spans="1:11" ht="129" customHeight="1" x14ac:dyDescent="0.3">
      <c r="A91" s="176"/>
      <c r="B91" s="6" t="s">
        <v>99</v>
      </c>
      <c r="C91" s="49">
        <v>0.3</v>
      </c>
      <c r="D91" s="98"/>
      <c r="E91" s="170"/>
      <c r="F91" s="121"/>
      <c r="G91" s="170"/>
      <c r="H91" s="155"/>
      <c r="I91" s="170"/>
      <c r="J91" s="98"/>
      <c r="K91" s="165"/>
    </row>
    <row r="92" spans="1:11" ht="129" customHeight="1" x14ac:dyDescent="0.3">
      <c r="A92" s="176"/>
      <c r="B92" s="6" t="s">
        <v>100</v>
      </c>
      <c r="C92" s="49">
        <v>50</v>
      </c>
      <c r="D92" s="153"/>
      <c r="E92" s="170"/>
      <c r="F92" s="121"/>
      <c r="G92" s="170"/>
      <c r="H92" s="155"/>
      <c r="I92" s="170"/>
      <c r="J92" s="98"/>
      <c r="K92" s="165"/>
    </row>
    <row r="93" spans="1:11" ht="129" customHeight="1" x14ac:dyDescent="0.3">
      <c r="A93" s="176"/>
      <c r="B93" s="6" t="s">
        <v>50</v>
      </c>
      <c r="C93" s="163"/>
      <c r="D93" s="44">
        <v>24.9</v>
      </c>
      <c r="E93" s="170"/>
      <c r="F93" s="121"/>
      <c r="G93" s="170"/>
      <c r="H93" s="155"/>
      <c r="I93" s="170"/>
      <c r="J93" s="98"/>
      <c r="K93" s="165"/>
    </row>
    <row r="94" spans="1:11" ht="129" customHeight="1" x14ac:dyDescent="0.3">
      <c r="A94" s="176"/>
      <c r="B94" s="6" t="s">
        <v>23</v>
      </c>
      <c r="C94" s="118"/>
      <c r="D94" s="44">
        <v>161.6</v>
      </c>
      <c r="E94" s="170"/>
      <c r="F94" s="121"/>
      <c r="G94" s="170"/>
      <c r="H94" s="155"/>
      <c r="I94" s="170"/>
      <c r="J94" s="98"/>
      <c r="K94" s="165"/>
    </row>
    <row r="95" spans="1:11" ht="129" customHeight="1" x14ac:dyDescent="0.3">
      <c r="A95" s="176"/>
      <c r="B95" s="6" t="s">
        <v>20</v>
      </c>
      <c r="C95" s="118"/>
      <c r="D95" s="28">
        <v>33.5</v>
      </c>
      <c r="E95" s="170"/>
      <c r="F95" s="121"/>
      <c r="G95" s="170"/>
      <c r="H95" s="155"/>
      <c r="I95" s="170"/>
      <c r="J95" s="98"/>
      <c r="K95" s="165"/>
    </row>
    <row r="96" spans="1:11" ht="129" customHeight="1" x14ac:dyDescent="0.3">
      <c r="A96" s="176"/>
      <c r="B96" s="6" t="s">
        <v>22</v>
      </c>
      <c r="C96" s="118"/>
      <c r="D96" s="28">
        <v>45.7</v>
      </c>
      <c r="E96" s="98"/>
      <c r="F96" s="121"/>
      <c r="G96" s="98"/>
      <c r="H96" s="155"/>
      <c r="I96" s="98"/>
      <c r="J96" s="98"/>
      <c r="K96" s="113"/>
    </row>
    <row r="97" spans="1:11" ht="129" customHeight="1" thickBot="1" x14ac:dyDescent="0.35">
      <c r="A97" s="177"/>
      <c r="B97" s="51" t="s">
        <v>105</v>
      </c>
      <c r="C97" s="119"/>
      <c r="D97" s="33">
        <v>16.7</v>
      </c>
      <c r="E97" s="99"/>
      <c r="F97" s="122"/>
      <c r="G97" s="99"/>
      <c r="H97" s="156"/>
      <c r="I97" s="99"/>
      <c r="J97" s="99"/>
      <c r="K97" s="114"/>
    </row>
    <row r="98" spans="1:11" ht="47.25" customHeight="1" thickBot="1" x14ac:dyDescent="0.35">
      <c r="A98" s="159" t="s">
        <v>101</v>
      </c>
      <c r="B98" s="160"/>
      <c r="C98" s="25">
        <f>SUM(C11:C97)</f>
        <v>2267.7000000000003</v>
      </c>
      <c r="D98" s="25">
        <f>SUM(D11:D97)</f>
        <v>2114.3099999999995</v>
      </c>
      <c r="E98" s="26" t="s">
        <v>11</v>
      </c>
      <c r="F98" s="25">
        <f>SUM(F11:F97)</f>
        <v>4382.01</v>
      </c>
      <c r="G98" s="26" t="s">
        <v>11</v>
      </c>
      <c r="H98" s="25">
        <f>SUM(H11:H97)</f>
        <v>2151.3999999999996</v>
      </c>
      <c r="I98" s="26" t="s">
        <v>11</v>
      </c>
      <c r="J98" s="25">
        <f>SUM(J11:J97)</f>
        <v>2114.31</v>
      </c>
      <c r="K98" s="27" t="s">
        <v>11</v>
      </c>
    </row>
    <row r="99" spans="1:11" x14ac:dyDescent="0.3">
      <c r="A99" s="3"/>
    </row>
    <row r="100" spans="1:11" x14ac:dyDescent="0.3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</row>
  </sheetData>
  <mergeCells count="168">
    <mergeCell ref="A88:A97"/>
    <mergeCell ref="C93:C97"/>
    <mergeCell ref="E88:E97"/>
    <mergeCell ref="F88:F97"/>
    <mergeCell ref="G90:G97"/>
    <mergeCell ref="H90:H97"/>
    <mergeCell ref="I88:I97"/>
    <mergeCell ref="J88:J97"/>
    <mergeCell ref="K88:K97"/>
    <mergeCell ref="G88:G89"/>
    <mergeCell ref="H88:H89"/>
    <mergeCell ref="H81:H87"/>
    <mergeCell ref="A98:B98"/>
    <mergeCell ref="A100:K100"/>
    <mergeCell ref="D29:D33"/>
    <mergeCell ref="D80:D84"/>
    <mergeCell ref="C85:C87"/>
    <mergeCell ref="D88:D92"/>
    <mergeCell ref="K75:K79"/>
    <mergeCell ref="G77:G79"/>
    <mergeCell ref="H77:H79"/>
    <mergeCell ref="A80:A87"/>
    <mergeCell ref="E80:E87"/>
    <mergeCell ref="F80:F87"/>
    <mergeCell ref="I80:I87"/>
    <mergeCell ref="J80:J87"/>
    <mergeCell ref="K80:K87"/>
    <mergeCell ref="G81:G87"/>
    <mergeCell ref="A75:A79"/>
    <mergeCell ref="D75:D79"/>
    <mergeCell ref="E75:E79"/>
    <mergeCell ref="F75:F79"/>
    <mergeCell ref="I75:I79"/>
    <mergeCell ref="J75:J79"/>
    <mergeCell ref="I68:I74"/>
    <mergeCell ref="C70:C74"/>
    <mergeCell ref="G70:G71"/>
    <mergeCell ref="H70:H71"/>
    <mergeCell ref="G72:G74"/>
    <mergeCell ref="H72:H74"/>
    <mergeCell ref="A68:A74"/>
    <mergeCell ref="D68:D69"/>
    <mergeCell ref="E68:E74"/>
    <mergeCell ref="F68:F74"/>
    <mergeCell ref="G68:G69"/>
    <mergeCell ref="H68:H69"/>
    <mergeCell ref="K58:K67"/>
    <mergeCell ref="G60:G61"/>
    <mergeCell ref="H60:H61"/>
    <mergeCell ref="G62:G63"/>
    <mergeCell ref="H62:H63"/>
    <mergeCell ref="G64:G67"/>
    <mergeCell ref="H64:H67"/>
    <mergeCell ref="J68:J74"/>
    <mergeCell ref="K68:K74"/>
    <mergeCell ref="A58:A67"/>
    <mergeCell ref="D58:D63"/>
    <mergeCell ref="E58:E67"/>
    <mergeCell ref="F58:F67"/>
    <mergeCell ref="G58:G59"/>
    <mergeCell ref="H58:H59"/>
    <mergeCell ref="C64:C67"/>
    <mergeCell ref="I49:I57"/>
    <mergeCell ref="J49:J57"/>
    <mergeCell ref="I58:I67"/>
    <mergeCell ref="J58:J67"/>
    <mergeCell ref="K49:K57"/>
    <mergeCell ref="G51:G52"/>
    <mergeCell ref="H51:H52"/>
    <mergeCell ref="G53:G54"/>
    <mergeCell ref="H53:H54"/>
    <mergeCell ref="G55:G57"/>
    <mergeCell ref="H55:H57"/>
    <mergeCell ref="A49:A57"/>
    <mergeCell ref="D49:D54"/>
    <mergeCell ref="E49:E57"/>
    <mergeCell ref="F49:F57"/>
    <mergeCell ref="G49:G50"/>
    <mergeCell ref="H49:H50"/>
    <mergeCell ref="C55:C57"/>
    <mergeCell ref="I41:I48"/>
    <mergeCell ref="J41:J48"/>
    <mergeCell ref="K41:K48"/>
    <mergeCell ref="G43:G44"/>
    <mergeCell ref="H43:H44"/>
    <mergeCell ref="G45:G48"/>
    <mergeCell ref="H45:H48"/>
    <mergeCell ref="A41:A48"/>
    <mergeCell ref="D41:D46"/>
    <mergeCell ref="E41:E48"/>
    <mergeCell ref="F41:F48"/>
    <mergeCell ref="G41:G42"/>
    <mergeCell ref="H41:H42"/>
    <mergeCell ref="C47:C48"/>
    <mergeCell ref="I37:I40"/>
    <mergeCell ref="J37:J40"/>
    <mergeCell ref="K37:K40"/>
    <mergeCell ref="C39:C40"/>
    <mergeCell ref="G39:G40"/>
    <mergeCell ref="H39:H40"/>
    <mergeCell ref="K29:K36"/>
    <mergeCell ref="G31:G36"/>
    <mergeCell ref="H31:H36"/>
    <mergeCell ref="C34:C36"/>
    <mergeCell ref="I29:I36"/>
    <mergeCell ref="J29:J36"/>
    <mergeCell ref="A37:A40"/>
    <mergeCell ref="D37:D38"/>
    <mergeCell ref="E37:E40"/>
    <mergeCell ref="F37:F40"/>
    <mergeCell ref="G37:G38"/>
    <mergeCell ref="H37:H38"/>
    <mergeCell ref="A29:A36"/>
    <mergeCell ref="E29:E36"/>
    <mergeCell ref="F29:F36"/>
    <mergeCell ref="H29:H30"/>
    <mergeCell ref="I23:I28"/>
    <mergeCell ref="J23:J28"/>
    <mergeCell ref="K23:K28"/>
    <mergeCell ref="G25:G28"/>
    <mergeCell ref="H25:H28"/>
    <mergeCell ref="C27:C28"/>
    <mergeCell ref="J19:J22"/>
    <mergeCell ref="K19:K22"/>
    <mergeCell ref="C21:C22"/>
    <mergeCell ref="G21:G22"/>
    <mergeCell ref="H21:H22"/>
    <mergeCell ref="I19:I22"/>
    <mergeCell ref="A23:A28"/>
    <mergeCell ref="D23:D26"/>
    <mergeCell ref="E23:E28"/>
    <mergeCell ref="F23:F28"/>
    <mergeCell ref="H23:H24"/>
    <mergeCell ref="A19:A22"/>
    <mergeCell ref="D19:D20"/>
    <mergeCell ref="E19:E22"/>
    <mergeCell ref="F19:F22"/>
    <mergeCell ref="H19:H20"/>
    <mergeCell ref="J11:J18"/>
    <mergeCell ref="K11:K18"/>
    <mergeCell ref="G12:G14"/>
    <mergeCell ref="G15:G18"/>
    <mergeCell ref="H15:H18"/>
    <mergeCell ref="C17:C18"/>
    <mergeCell ref="A11:A18"/>
    <mergeCell ref="D11:D16"/>
    <mergeCell ref="E11:E18"/>
    <mergeCell ref="F11:F18"/>
    <mergeCell ref="H11:H14"/>
    <mergeCell ref="I11:I18"/>
    <mergeCell ref="K7:K10"/>
    <mergeCell ref="C8:C10"/>
    <mergeCell ref="D8:D10"/>
    <mergeCell ref="E8:E10"/>
    <mergeCell ref="G8:G10"/>
    <mergeCell ref="H8:H10"/>
    <mergeCell ref="I8:I10"/>
    <mergeCell ref="J8:J10"/>
    <mergeCell ref="J1:K1"/>
    <mergeCell ref="A2:K2"/>
    <mergeCell ref="A3:K3"/>
    <mergeCell ref="A4:K4"/>
    <mergeCell ref="A5:K5"/>
    <mergeCell ref="A7:A10"/>
    <mergeCell ref="B7:B10"/>
    <mergeCell ref="C7:E7"/>
    <mergeCell ref="F7:F10"/>
    <mergeCell ref="G7:J7"/>
  </mergeCells>
  <pageMargins left="0.51181102362204722" right="0.51181102362204722" top="0.39370078740157483" bottom="0.39370078740157483" header="0.31496062992125984" footer="0.31496062992125984"/>
  <pageSetup paperSize="9" scale="72" orientation="landscape" r:id="rId1"/>
  <rowBreaks count="8" manualBreakCount="8">
    <brk id="18" max="16383" man="1"/>
    <brk id="28" max="16383" man="1"/>
    <brk id="36" max="16383" man="1"/>
    <brk id="48" max="16383" man="1"/>
    <brk id="59" max="16383" man="1"/>
    <brk id="69" max="16383" man="1"/>
    <brk id="78" max="10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січень- грудень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buhzastgb</dc:creator>
  <cp:lastModifiedBy>Користувач Windows</cp:lastModifiedBy>
  <cp:lastPrinted>2019-01-09T12:14:53Z</cp:lastPrinted>
  <dcterms:created xsi:type="dcterms:W3CDTF">2018-03-30T05:08:37Z</dcterms:created>
  <dcterms:modified xsi:type="dcterms:W3CDTF">2019-01-10T06:22:41Z</dcterms:modified>
</cp:coreProperties>
</file>