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35" i="1" l="1"/>
  <c r="D35" i="1"/>
  <c r="C34" i="1"/>
  <c r="C35" i="1" s="1"/>
  <c r="F35" i="1" s="1"/>
  <c r="D34" i="1"/>
  <c r="F34" i="1"/>
  <c r="J34" i="1"/>
  <c r="H34" i="1"/>
  <c r="H35" i="1" s="1"/>
  <c r="J17" i="1" l="1"/>
  <c r="F26" i="1"/>
  <c r="D26" i="1"/>
  <c r="J26" i="1"/>
  <c r="H26" i="1"/>
  <c r="C26" i="1"/>
  <c r="C17" i="1" l="1"/>
  <c r="D17" i="1"/>
  <c r="F17" i="1"/>
  <c r="H17" i="1"/>
</calcChain>
</file>

<file path=xl/sharedStrings.xml><?xml version="1.0" encoding="utf-8"?>
<sst xmlns="http://schemas.openxmlformats.org/spreadsheetml/2006/main" count="60" uniqueCount="39">
  <si>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</si>
  <si>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</si>
  <si>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</si>
  <si>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</si>
  <si>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</si>
  <si>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</si>
  <si>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</si>
  <si>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</si>
  <si>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</si>
  <si>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</si>
  <si>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</si>
  <si>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</si>
  <si>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</si>
  <si>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</si>
  <si>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</si>
  <si>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продукти харчування</t>
  </si>
  <si>
    <t>Всього за січень:</t>
  </si>
  <si>
    <t>медикаменти</t>
  </si>
  <si>
    <t xml:space="preserve">                                                                                    </t>
  </si>
  <si>
    <t>Василик Т.П.</t>
  </si>
  <si>
    <t>Виконавець:</t>
  </si>
  <si>
    <t>Хребтик-Крупник А.Ю.</t>
  </si>
  <si>
    <t>тел.:75-20-26</t>
  </si>
  <si>
    <t>2220 (медикаменти, медичні матеріали)</t>
  </si>
  <si>
    <t>Лікарняна каса та ФСС</t>
  </si>
  <si>
    <t xml:space="preserve">В.о. головного лікаря </t>
  </si>
  <si>
    <t>про надходження і використання благодійних пожертв від фізичних та юридичних осіб</t>
  </si>
  <si>
    <t>Благодійні внески від громадян</t>
  </si>
  <si>
    <t>2240 ( поточний ремонт, послуги звязку)</t>
  </si>
  <si>
    <t>2210 (бланкова продукція,мякий та твердий інвентар, сантехнічні вироби,господарські матеріали)</t>
  </si>
  <si>
    <t>2230 (продукти зарчування)</t>
  </si>
  <si>
    <t>ПСВТПФ "КВІЛТ"</t>
  </si>
  <si>
    <t>Лютий</t>
  </si>
  <si>
    <t>Обласна психоневрологічна лікарня №3</t>
  </si>
  <si>
    <t>Всього за лютий:</t>
  </si>
  <si>
    <t xml:space="preserve"> Міська клінічна лікарня №1   за   січень-березень  2019   року</t>
  </si>
  <si>
    <t>Всього за березень:</t>
  </si>
  <si>
    <t>Всього за січень-березень:</t>
  </si>
  <si>
    <t>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</si>
</sst>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164" fontId="5" fillId="2" borderId="1" xfId="0" applyNumberFormat="1" applyFont="1" applyFill="1" applyBorder="1"/>
    <xf numFmtId="164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4" fontId="9" fillId="0" borderId="1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6" fillId="2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164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0" xfId="0" applyBorder="1"/>
    <xf numFmtId="164" fontId="11" fillId="2" borderId="1" xfId="0" applyNumberFormat="1" applyFont="1" applyFill="1" applyBorder="1"/>
    <xf numFmtId="0" fontId="11" fillId="2" borderId="1" xfId="0" applyFont="1" applyFill="1" applyBorder="1"/>
    <xf numFmtId="0" fontId="1" fillId="2" borderId="6" xfId="0" applyFont="1" applyFill="1" applyBorder="1" applyAlignment="1">
      <alignment wrapText="1"/>
    </xf>
    <xf numFmtId="0" fontId="10" fillId="2" borderId="4" xfId="0" applyFont="1" applyFill="1" applyBorder="1"/>
    <xf numFmtId="0" fontId="10" fillId="2" borderId="6" xfId="0" applyFont="1" applyFill="1" applyBorder="1"/>
    <xf numFmtId="164" fontId="6" fillId="2" borderId="2" xfId="0" applyNumberFormat="1" applyFont="1" applyFill="1" applyBorder="1"/>
    <xf numFmtId="164" fontId="6" fillId="2" borderId="7" xfId="0" applyNumberFormat="1" applyFont="1" applyFill="1" applyBorder="1"/>
    <xf numFmtId="164" fontId="6" fillId="2" borderId="3" xfId="0" applyNumberFormat="1" applyFont="1" applyFill="1" applyBorder="1"/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6"/>
  <sheetViews>
    <sheetView tabSelected="1" topLeftCell="A3" workbookViewId="0">
      <selection activeCell="H13" sqref="H13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4.710937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46" t="s">
        <v>13</v>
      </c>
      <c r="D2" s="46"/>
      <c r="E2" s="46"/>
      <c r="F2" s="46"/>
      <c r="G2" s="46"/>
      <c r="H2" s="46"/>
      <c r="I2" s="46"/>
      <c r="J2" s="46"/>
      <c r="K2" s="4"/>
    </row>
    <row r="3" spans="1:11" ht="18.75" x14ac:dyDescent="0.3"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8.75" x14ac:dyDescent="0.3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B5" s="3" t="s">
        <v>18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38" t="s">
        <v>0</v>
      </c>
      <c r="B7" s="38" t="s">
        <v>12</v>
      </c>
      <c r="C7" s="40" t="s">
        <v>1</v>
      </c>
      <c r="D7" s="41"/>
      <c r="E7" s="42"/>
      <c r="F7" s="38" t="s">
        <v>5</v>
      </c>
      <c r="G7" s="43" t="s">
        <v>6</v>
      </c>
      <c r="H7" s="44"/>
      <c r="I7" s="44"/>
      <c r="J7" s="45"/>
      <c r="K7" s="47" t="s">
        <v>10</v>
      </c>
    </row>
    <row r="8" spans="1:11" ht="114.75" customHeight="1" x14ac:dyDescent="0.25">
      <c r="A8" s="39"/>
      <c r="B8" s="39"/>
      <c r="C8" s="1" t="s">
        <v>2</v>
      </c>
      <c r="D8" s="1" t="s">
        <v>3</v>
      </c>
      <c r="E8" s="1" t="s">
        <v>4</v>
      </c>
      <c r="F8" s="39"/>
      <c r="G8" s="1" t="s">
        <v>7</v>
      </c>
      <c r="H8" s="1" t="s">
        <v>8</v>
      </c>
      <c r="I8" s="1" t="s">
        <v>9</v>
      </c>
      <c r="J8" s="1" t="s">
        <v>8</v>
      </c>
      <c r="K8" s="48"/>
    </row>
    <row r="9" spans="1:11" ht="33" customHeight="1" x14ac:dyDescent="0.25">
      <c r="A9" s="35" t="s">
        <v>11</v>
      </c>
      <c r="B9" s="12" t="s">
        <v>14</v>
      </c>
      <c r="C9" s="13"/>
      <c r="D9" s="13">
        <v>47.1</v>
      </c>
      <c r="E9" s="16" t="s">
        <v>17</v>
      </c>
      <c r="F9" s="13">
        <v>47.1</v>
      </c>
      <c r="G9" s="11"/>
      <c r="H9" s="10"/>
      <c r="I9" s="18"/>
      <c r="J9" s="10"/>
      <c r="K9" s="32">
        <v>63</v>
      </c>
    </row>
    <row r="10" spans="1:11" ht="33" customHeight="1" x14ac:dyDescent="0.25">
      <c r="A10" s="36"/>
      <c r="B10" s="12" t="s">
        <v>27</v>
      </c>
      <c r="C10" s="13">
        <v>68.8</v>
      </c>
      <c r="D10" s="10"/>
      <c r="E10" s="16"/>
      <c r="F10" s="13">
        <v>68.8</v>
      </c>
      <c r="G10" s="11"/>
      <c r="H10" s="10"/>
      <c r="I10" s="18"/>
      <c r="J10" s="10"/>
      <c r="K10" s="33"/>
    </row>
    <row r="11" spans="1:11" ht="33" customHeight="1" x14ac:dyDescent="0.25">
      <c r="A11" s="36"/>
      <c r="B11" s="12" t="s">
        <v>24</v>
      </c>
      <c r="C11" s="13">
        <v>25</v>
      </c>
      <c r="D11" s="10"/>
      <c r="E11" s="16" t="s">
        <v>17</v>
      </c>
      <c r="F11" s="13">
        <v>25</v>
      </c>
      <c r="G11" s="11"/>
      <c r="H11" s="10"/>
      <c r="I11" s="18"/>
      <c r="J11" s="10"/>
      <c r="K11" s="33"/>
    </row>
    <row r="12" spans="1:11" ht="33" customHeight="1" x14ac:dyDescent="0.25">
      <c r="A12" s="36"/>
      <c r="B12" s="12" t="s">
        <v>31</v>
      </c>
      <c r="C12" s="10"/>
      <c r="D12" s="13">
        <v>0.6</v>
      </c>
      <c r="E12" s="16" t="s">
        <v>15</v>
      </c>
      <c r="F12" s="13">
        <v>0.6</v>
      </c>
      <c r="G12" s="11"/>
      <c r="H12" s="10"/>
      <c r="I12" s="18"/>
      <c r="J12" s="10"/>
      <c r="K12" s="33"/>
    </row>
    <row r="13" spans="1:11" ht="62.25" customHeight="1" x14ac:dyDescent="0.25">
      <c r="A13" s="36"/>
      <c r="B13" s="12" t="s">
        <v>29</v>
      </c>
      <c r="C13" s="10"/>
      <c r="D13" s="13"/>
      <c r="E13" s="15"/>
      <c r="F13" s="10"/>
      <c r="G13" s="11"/>
      <c r="H13" s="13">
        <v>0</v>
      </c>
      <c r="I13" s="18"/>
      <c r="J13" s="13">
        <v>0</v>
      </c>
      <c r="K13" s="33"/>
    </row>
    <row r="14" spans="1:11" ht="38.25" customHeight="1" x14ac:dyDescent="0.25">
      <c r="A14" s="36"/>
      <c r="B14" s="12" t="s">
        <v>30</v>
      </c>
      <c r="C14" s="10"/>
      <c r="D14" s="13"/>
      <c r="E14" s="15"/>
      <c r="F14" s="10"/>
      <c r="G14" s="11"/>
      <c r="H14" s="13">
        <v>14.3</v>
      </c>
      <c r="I14" s="18"/>
      <c r="J14" s="13">
        <v>0.6</v>
      </c>
      <c r="K14" s="33"/>
    </row>
    <row r="15" spans="1:11" ht="33" customHeight="1" x14ac:dyDescent="0.25">
      <c r="A15" s="36"/>
      <c r="B15" s="12" t="s">
        <v>23</v>
      </c>
      <c r="C15" s="10"/>
      <c r="D15" s="13"/>
      <c r="E15" s="15"/>
      <c r="F15" s="10"/>
      <c r="G15" s="11"/>
      <c r="H15" s="13">
        <v>22.2</v>
      </c>
      <c r="I15" s="18"/>
      <c r="J15" s="13">
        <v>47.1</v>
      </c>
      <c r="K15" s="33"/>
    </row>
    <row r="16" spans="1:11" ht="33" customHeight="1" x14ac:dyDescent="0.25">
      <c r="A16" s="36"/>
      <c r="B16" s="12" t="s">
        <v>28</v>
      </c>
      <c r="C16" s="10"/>
      <c r="D16" s="13"/>
      <c r="E16" s="15"/>
      <c r="F16" s="10"/>
      <c r="G16" s="11"/>
      <c r="H16" s="13">
        <v>0</v>
      </c>
      <c r="I16" s="18"/>
      <c r="J16" s="13">
        <v>0</v>
      </c>
      <c r="K16" s="33"/>
    </row>
    <row r="17" spans="1:15" ht="33" customHeight="1" x14ac:dyDescent="0.25">
      <c r="A17" s="37"/>
      <c r="B17" s="9" t="s">
        <v>16</v>
      </c>
      <c r="C17" s="7">
        <f>SUM(C10:C16)</f>
        <v>93.8</v>
      </c>
      <c r="D17" s="7">
        <f>SUM(D9:D16)</f>
        <v>47.7</v>
      </c>
      <c r="E17" s="14"/>
      <c r="F17" s="7">
        <f>SUM(F9:F16)</f>
        <v>141.5</v>
      </c>
      <c r="G17" s="8"/>
      <c r="H17" s="7">
        <f>SUM(H13:H16)</f>
        <v>36.5</v>
      </c>
      <c r="I17" s="17"/>
      <c r="J17" s="7">
        <f>SUM(J13:J16)</f>
        <v>47.7</v>
      </c>
      <c r="K17" s="33"/>
    </row>
    <row r="18" spans="1:15" ht="33" customHeight="1" x14ac:dyDescent="0.25">
      <c r="A18" s="35" t="s">
        <v>32</v>
      </c>
      <c r="B18" s="12" t="s">
        <v>14</v>
      </c>
      <c r="C18" s="13"/>
      <c r="D18" s="13">
        <v>84.6</v>
      </c>
      <c r="E18" s="16" t="s">
        <v>17</v>
      </c>
      <c r="F18" s="13">
        <v>84.6</v>
      </c>
      <c r="G18" s="11"/>
      <c r="H18" s="10"/>
      <c r="I18" s="18"/>
      <c r="J18" s="10"/>
      <c r="K18" s="33"/>
    </row>
    <row r="19" spans="1:15" ht="33" customHeight="1" x14ac:dyDescent="0.25">
      <c r="A19" s="36"/>
      <c r="B19" s="12" t="s">
        <v>27</v>
      </c>
      <c r="C19" s="13">
        <v>58.2</v>
      </c>
      <c r="D19" s="10"/>
      <c r="E19" s="16"/>
      <c r="F19" s="13">
        <v>58.2</v>
      </c>
      <c r="G19" s="11"/>
      <c r="H19" s="10"/>
      <c r="I19" s="18"/>
      <c r="J19" s="10"/>
      <c r="K19" s="33"/>
    </row>
    <row r="20" spans="1:15" ht="33" customHeight="1" x14ac:dyDescent="0.25">
      <c r="A20" s="36"/>
      <c r="B20" s="12" t="s">
        <v>24</v>
      </c>
      <c r="C20" s="13"/>
      <c r="D20" s="13">
        <v>10</v>
      </c>
      <c r="E20" s="16" t="s">
        <v>17</v>
      </c>
      <c r="F20" s="13">
        <v>10</v>
      </c>
      <c r="G20" s="11"/>
      <c r="H20" s="10"/>
      <c r="I20" s="18"/>
      <c r="J20" s="10"/>
      <c r="K20" s="33"/>
    </row>
    <row r="21" spans="1:15" ht="33" customHeight="1" x14ac:dyDescent="0.25">
      <c r="A21" s="36"/>
      <c r="B21" s="12" t="s">
        <v>33</v>
      </c>
      <c r="C21" s="13"/>
      <c r="D21" s="13">
        <v>5.6</v>
      </c>
      <c r="E21" s="16" t="s">
        <v>17</v>
      </c>
      <c r="F21" s="13">
        <v>5.6</v>
      </c>
      <c r="G21" s="11"/>
      <c r="H21" s="10"/>
      <c r="I21" s="18"/>
      <c r="J21" s="10"/>
      <c r="K21" s="33"/>
    </row>
    <row r="22" spans="1:15" ht="62.25" customHeight="1" x14ac:dyDescent="0.25">
      <c r="A22" s="36"/>
      <c r="B22" s="12" t="s">
        <v>29</v>
      </c>
      <c r="C22" s="10"/>
      <c r="D22" s="13"/>
      <c r="E22" s="15"/>
      <c r="F22" s="10"/>
      <c r="G22" s="11"/>
      <c r="H22" s="13">
        <v>2.7</v>
      </c>
      <c r="I22" s="18"/>
      <c r="J22" s="13">
        <v>0</v>
      </c>
      <c r="K22" s="33"/>
    </row>
    <row r="23" spans="1:15" ht="33" customHeight="1" x14ac:dyDescent="0.25">
      <c r="A23" s="36"/>
      <c r="B23" s="12" t="s">
        <v>23</v>
      </c>
      <c r="C23" s="10"/>
      <c r="D23" s="13"/>
      <c r="E23" s="15"/>
      <c r="F23" s="10"/>
      <c r="G23" s="11"/>
      <c r="H23" s="13">
        <v>43.4</v>
      </c>
      <c r="I23" s="18"/>
      <c r="J23" s="13">
        <v>87.7</v>
      </c>
      <c r="K23" s="33"/>
    </row>
    <row r="24" spans="1:15" ht="38.25" customHeight="1" x14ac:dyDescent="0.25">
      <c r="A24" s="36"/>
      <c r="B24" s="12" t="s">
        <v>30</v>
      </c>
      <c r="C24" s="10"/>
      <c r="D24" s="13"/>
      <c r="E24" s="15"/>
      <c r="F24" s="10"/>
      <c r="G24" s="11"/>
      <c r="H24" s="13">
        <v>5.7</v>
      </c>
      <c r="I24" s="18"/>
      <c r="J24" s="13">
        <v>0</v>
      </c>
      <c r="K24" s="33"/>
    </row>
    <row r="25" spans="1:15" ht="33" customHeight="1" x14ac:dyDescent="0.25">
      <c r="A25" s="36"/>
      <c r="B25" s="12" t="s">
        <v>28</v>
      </c>
      <c r="C25" s="10"/>
      <c r="D25" s="13"/>
      <c r="E25" s="15"/>
      <c r="F25" s="10"/>
      <c r="G25" s="11"/>
      <c r="H25" s="13">
        <v>19.600000000000001</v>
      </c>
      <c r="I25" s="18"/>
      <c r="J25" s="13">
        <v>2.5</v>
      </c>
      <c r="K25" s="33"/>
    </row>
    <row r="26" spans="1:15" ht="33" customHeight="1" x14ac:dyDescent="0.25">
      <c r="A26" s="37"/>
      <c r="B26" s="20" t="s">
        <v>34</v>
      </c>
      <c r="C26" s="21">
        <f>SUM(C18:C25)</f>
        <v>58.2</v>
      </c>
      <c r="D26" s="21">
        <f>SUM(D18:D22)</f>
        <v>100.19999999999999</v>
      </c>
      <c r="E26" s="22"/>
      <c r="F26" s="21">
        <f>SUM(F18:F25)</f>
        <v>158.4</v>
      </c>
      <c r="G26" s="19"/>
      <c r="H26" s="21">
        <f>SUM(H22:H25)</f>
        <v>71.400000000000006</v>
      </c>
      <c r="I26" s="23"/>
      <c r="J26" s="21">
        <f>SUM(J22:J25)</f>
        <v>90.2</v>
      </c>
      <c r="K26" s="33"/>
      <c r="L26" s="26"/>
      <c r="M26" s="26"/>
      <c r="N26" s="26"/>
      <c r="O26" s="26"/>
    </row>
    <row r="27" spans="1:15" ht="33" customHeight="1" x14ac:dyDescent="0.25">
      <c r="A27" s="35" t="s">
        <v>38</v>
      </c>
      <c r="B27" s="12" t="s">
        <v>14</v>
      </c>
      <c r="C27" s="13"/>
      <c r="D27" s="13">
        <v>30.4</v>
      </c>
      <c r="E27" s="16" t="s">
        <v>17</v>
      </c>
      <c r="F27" s="13">
        <v>30.4</v>
      </c>
      <c r="G27" s="11"/>
      <c r="H27" s="10"/>
      <c r="I27" s="18"/>
      <c r="J27" s="10"/>
      <c r="K27" s="33"/>
    </row>
    <row r="28" spans="1:15" ht="33" customHeight="1" x14ac:dyDescent="0.25">
      <c r="A28" s="36"/>
      <c r="B28" s="12" t="s">
        <v>27</v>
      </c>
      <c r="C28" s="13">
        <v>55</v>
      </c>
      <c r="D28" s="10"/>
      <c r="E28" s="16"/>
      <c r="F28" s="13">
        <v>55</v>
      </c>
      <c r="G28" s="11"/>
      <c r="H28" s="10"/>
      <c r="I28" s="18"/>
      <c r="J28" s="10"/>
      <c r="K28" s="33"/>
    </row>
    <row r="29" spans="1:15" ht="33" customHeight="1" x14ac:dyDescent="0.25">
      <c r="A29" s="36"/>
      <c r="B29" s="12" t="s">
        <v>24</v>
      </c>
      <c r="C29" s="13"/>
      <c r="D29" s="13">
        <v>18.7</v>
      </c>
      <c r="E29" s="16" t="s">
        <v>17</v>
      </c>
      <c r="F29" s="13">
        <v>18.7</v>
      </c>
      <c r="G29" s="11"/>
      <c r="H29" s="10"/>
      <c r="I29" s="18"/>
      <c r="J29" s="10"/>
      <c r="K29" s="33"/>
    </row>
    <row r="30" spans="1:15" ht="62.25" customHeight="1" x14ac:dyDescent="0.25">
      <c r="A30" s="36"/>
      <c r="B30" s="12" t="s">
        <v>29</v>
      </c>
      <c r="C30" s="10"/>
      <c r="D30" s="13"/>
      <c r="E30" s="15"/>
      <c r="F30" s="10"/>
      <c r="G30" s="11"/>
      <c r="H30" s="13">
        <v>7.4</v>
      </c>
      <c r="I30" s="18"/>
      <c r="J30" s="13">
        <v>0</v>
      </c>
      <c r="K30" s="33"/>
    </row>
    <row r="31" spans="1:15" ht="33" customHeight="1" x14ac:dyDescent="0.25">
      <c r="A31" s="36"/>
      <c r="B31" s="12" t="s">
        <v>23</v>
      </c>
      <c r="C31" s="10"/>
      <c r="D31" s="13"/>
      <c r="E31" s="15"/>
      <c r="F31" s="10"/>
      <c r="G31" s="11"/>
      <c r="H31" s="13">
        <v>47.7</v>
      </c>
      <c r="I31" s="18"/>
      <c r="J31" s="13">
        <v>27.9</v>
      </c>
      <c r="K31" s="33"/>
    </row>
    <row r="32" spans="1:15" ht="38.25" customHeight="1" x14ac:dyDescent="0.25">
      <c r="A32" s="36"/>
      <c r="B32" s="12" t="s">
        <v>30</v>
      </c>
      <c r="C32" s="10"/>
      <c r="D32" s="13"/>
      <c r="E32" s="15"/>
      <c r="F32" s="10"/>
      <c r="G32" s="11"/>
      <c r="H32" s="13">
        <v>0</v>
      </c>
      <c r="I32" s="18"/>
      <c r="J32" s="13">
        <v>0</v>
      </c>
      <c r="K32" s="33"/>
    </row>
    <row r="33" spans="1:16" ht="33" customHeight="1" x14ac:dyDescent="0.25">
      <c r="A33" s="36"/>
      <c r="B33" s="12" t="s">
        <v>28</v>
      </c>
      <c r="C33" s="10"/>
      <c r="D33" s="13"/>
      <c r="E33" s="15"/>
      <c r="F33" s="10"/>
      <c r="G33" s="11"/>
      <c r="H33" s="13">
        <v>52.2</v>
      </c>
      <c r="I33" s="18"/>
      <c r="J33" s="13">
        <v>2.5</v>
      </c>
      <c r="K33" s="33"/>
    </row>
    <row r="34" spans="1:16" ht="33" customHeight="1" x14ac:dyDescent="0.25">
      <c r="A34" s="37"/>
      <c r="B34" s="29" t="s">
        <v>36</v>
      </c>
      <c r="C34" s="7">
        <f>SUM(C28:C33)</f>
        <v>55</v>
      </c>
      <c r="D34" s="7">
        <f>SUM(D27:D29)</f>
        <v>49.099999999999994</v>
      </c>
      <c r="E34" s="14"/>
      <c r="F34" s="7">
        <f>SUM(F27:F32)</f>
        <v>104.10000000000001</v>
      </c>
      <c r="G34" s="8"/>
      <c r="H34" s="7">
        <f>SUM(H30:H33)</f>
        <v>107.30000000000001</v>
      </c>
      <c r="I34" s="17"/>
      <c r="J34" s="7">
        <f>SUM(J30:J33)</f>
        <v>30.4</v>
      </c>
      <c r="K34" s="33"/>
    </row>
    <row r="35" spans="1:16" s="24" customFormat="1" ht="35.25" customHeight="1" x14ac:dyDescent="0.35">
      <c r="A35" s="30" t="s">
        <v>37</v>
      </c>
      <c r="B35" s="31"/>
      <c r="C35" s="27">
        <f>SUM(C17+C26+C34)</f>
        <v>207</v>
      </c>
      <c r="D35" s="27">
        <f>SUM(D17+D26+D34)</f>
        <v>196.99999999999997</v>
      </c>
      <c r="E35" s="28"/>
      <c r="F35" s="27">
        <f>SUM(C35:E35)</f>
        <v>404</v>
      </c>
      <c r="G35" s="28"/>
      <c r="H35" s="27">
        <f>SUM(H17+H26+H34)</f>
        <v>215.20000000000002</v>
      </c>
      <c r="I35" s="28"/>
      <c r="J35" s="27">
        <f>SUM(J17+J26+J34)</f>
        <v>168.3</v>
      </c>
      <c r="K35" s="34"/>
      <c r="L35" s="26"/>
      <c r="M35" s="26"/>
      <c r="N35" s="26"/>
      <c r="O35" s="26"/>
      <c r="P35" s="25"/>
    </row>
    <row r="36" spans="1:16" ht="15" customHeight="1" x14ac:dyDescent="0.25"/>
    <row r="37" spans="1:16" ht="15" customHeight="1" x14ac:dyDescent="0.25">
      <c r="B37" s="6" t="s">
        <v>25</v>
      </c>
      <c r="C37" s="6"/>
      <c r="D37" s="6"/>
      <c r="E37" s="6" t="s">
        <v>19</v>
      </c>
    </row>
    <row r="38" spans="1:16" ht="15" customHeight="1" x14ac:dyDescent="0.25">
      <c r="B38" s="2"/>
      <c r="C38" s="2"/>
      <c r="D38" s="2"/>
      <c r="E38" s="2"/>
    </row>
    <row r="39" spans="1:16" ht="15" customHeight="1" x14ac:dyDescent="0.25">
      <c r="B39" s="5" t="s">
        <v>20</v>
      </c>
      <c r="C39" s="2"/>
      <c r="D39" s="2"/>
      <c r="E39" s="2"/>
    </row>
    <row r="40" spans="1:16" ht="15" customHeight="1" x14ac:dyDescent="0.25">
      <c r="B40" s="5" t="s">
        <v>21</v>
      </c>
      <c r="C40" s="2"/>
      <c r="D40" s="2"/>
      <c r="E40" s="2"/>
    </row>
    <row r="41" spans="1:16" ht="15" customHeight="1" x14ac:dyDescent="0.25">
      <c r="B41" s="5" t="s">
        <v>22</v>
      </c>
      <c r="C41" s="2"/>
      <c r="D41" s="2"/>
      <c r="E41" s="2"/>
    </row>
    <row r="42" spans="1:16" ht="15" customHeight="1" x14ac:dyDescent="0.25"/>
    <row r="43" spans="1:16" ht="15" customHeight="1" x14ac:dyDescent="0.25"/>
    <row r="44" spans="1:16" ht="15" customHeight="1" x14ac:dyDescent="0.25"/>
    <row r="45" spans="1:16" ht="15" customHeight="1" x14ac:dyDescent="0.25"/>
    <row r="46" spans="1:16" ht="15" customHeight="1" x14ac:dyDescent="0.25"/>
    <row r="47" spans="1:16" ht="15" customHeight="1" x14ac:dyDescent="0.25"/>
    <row r="48" spans="1:1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35.25" customHeight="1" x14ac:dyDescent="0.25"/>
    <row r="367" ht="36" customHeight="1" x14ac:dyDescent="0.25"/>
    <row r="368" ht="15" customHeight="1" x14ac:dyDescent="0.25"/>
    <row r="369" ht="35.25" customHeight="1" x14ac:dyDescent="0.25"/>
    <row r="370" ht="33.75" customHeight="1" x14ac:dyDescent="0.25"/>
    <row r="371" ht="32.25" customHeight="1" x14ac:dyDescent="0.25"/>
    <row r="372" ht="30" customHeight="1" x14ac:dyDescent="0.25"/>
    <row r="373" ht="42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36.75" customHeight="1" x14ac:dyDescent="0.25"/>
    <row r="727" ht="29.25" customHeight="1" x14ac:dyDescent="0.25"/>
    <row r="728" ht="29.2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</sheetData>
  <mergeCells count="14">
    <mergeCell ref="C2:J2"/>
    <mergeCell ref="B3:K3"/>
    <mergeCell ref="B4:K4"/>
    <mergeCell ref="K7:K8"/>
    <mergeCell ref="A18:A26"/>
    <mergeCell ref="A35:B35"/>
    <mergeCell ref="K9:K35"/>
    <mergeCell ref="A9:A17"/>
    <mergeCell ref="A7:A8"/>
    <mergeCell ref="C7:E7"/>
    <mergeCell ref="F7:F8"/>
    <mergeCell ref="G7:J7"/>
    <mergeCell ref="B7:B8"/>
    <mergeCell ref="A27:A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2019-04-04T11:29:04Z</dcterms:modified>
</cp:coreProperties>
</file>