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730" windowHeight="11760"/>
  </bookViews>
  <sheets>
    <sheet name="січень -квітень" sheetId="13" r:id="rId1"/>
  </sheets>
  <definedNames>
    <definedName name="_xlnm.Print_Area" localSheetId="0">'січень -квітень'!$A$1:$L$38</definedName>
  </definedNames>
  <calcPr calcId="145621"/>
</workbook>
</file>

<file path=xl/calcChain.xml><?xml version="1.0" encoding="utf-8"?>
<calcChain xmlns="http://schemas.openxmlformats.org/spreadsheetml/2006/main">
  <c r="C33" i="13" l="1"/>
  <c r="H33" i="13" l="1"/>
  <c r="J25" i="13" l="1"/>
  <c r="H25" i="13"/>
  <c r="F25" i="13"/>
  <c r="D25" i="13"/>
  <c r="C25" i="13"/>
  <c r="J33" i="13" l="1"/>
  <c r="F33" i="13"/>
  <c r="D33" i="13"/>
</calcChain>
</file>

<file path=xl/sharedStrings.xml><?xml version="1.0" encoding="utf-8"?>
<sst xmlns="http://schemas.openxmlformats.org/spreadsheetml/2006/main" count="58" uniqueCount="41">
  <si>
    <t>ІНФОРМАЦІЯ</t>
  </si>
  <si>
    <t>про надходження і використання благодійних пожертв від фізичних та юридичних осіб</t>
  </si>
  <si>
    <t>Період</t>
  </si>
  <si>
    <t>Найменування юридичної особи (або позначення фізичної особи)</t>
  </si>
  <si>
    <t>Всього отримано благодій- них пожертв, тис. грн.</t>
  </si>
  <si>
    <t>Залишок невикористаних грошових коштів, товарів та послуг на кінець звітного періоду, тис. грн.</t>
  </si>
  <si>
    <t>В грошовій формі, тис. грн.</t>
  </si>
  <si>
    <t>Перелік товарів і послуг в натуральній формі</t>
  </si>
  <si>
    <t>Напрямки використання у грошовій формі (стаття витрат)</t>
  </si>
  <si>
    <t>Сума, тис. грн.</t>
  </si>
  <si>
    <t>Перелік використаних товарів та послуг у натуральній формі</t>
  </si>
  <si>
    <t>х</t>
  </si>
  <si>
    <t>Благодійні пожертви, що були отримані закладом охорони здоров'я від фізичних та юридичних осіб</t>
  </si>
  <si>
    <t xml:space="preserve"> В натуральній формі (товари і послуги), тис. грн.</t>
  </si>
  <si>
    <t>Використання закладом охорони здоров'я благодійних пожертв, отриманих у грошовій та натуральній (товари і послуги) формі</t>
  </si>
  <si>
    <t>Січень</t>
  </si>
  <si>
    <t>Додаток 1</t>
  </si>
  <si>
    <t>Лютий</t>
  </si>
  <si>
    <t>Всього за 1-й квартал</t>
  </si>
  <si>
    <t>Всього з початку року</t>
  </si>
  <si>
    <t>Березень</t>
  </si>
  <si>
    <t>Виконавець</t>
  </si>
  <si>
    <t>Гол.бухгалтер</t>
  </si>
  <si>
    <t>Фізичні особи</t>
  </si>
  <si>
    <t>Вивіз сміття</t>
  </si>
  <si>
    <t>Метрологія</t>
  </si>
  <si>
    <t>Інтернет</t>
  </si>
  <si>
    <t>Ремонт автомобіля</t>
  </si>
  <si>
    <t>Автозапчастини</t>
  </si>
  <si>
    <t>Госп.товари</t>
  </si>
  <si>
    <t>Навчання ЦБ ПБ</t>
  </si>
  <si>
    <t>Водопостачання</t>
  </si>
  <si>
    <t>Керівник                                                                       Т.Б.Стефанків</t>
  </si>
  <si>
    <t>О.М.Гринів</t>
  </si>
  <si>
    <t>Квітень</t>
  </si>
  <si>
    <t>Медикаменти</t>
  </si>
  <si>
    <t>Івано-Франківська міська дитяча стоматологічна поліклініка</t>
  </si>
  <si>
    <r>
      <t xml:space="preserve">     за січень-травень 2019</t>
    </r>
    <r>
      <rPr>
        <b/>
        <sz val="14"/>
        <color theme="1"/>
        <rFont val="Times New Roman"/>
        <family val="1"/>
        <charset val="204"/>
      </rPr>
      <t xml:space="preserve"> року</t>
    </r>
  </si>
  <si>
    <t>Травень</t>
  </si>
  <si>
    <t>Архів</t>
  </si>
  <si>
    <t>Обладнання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</si>
</sst>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4" x14ac:knownFonts="1">
    <font>
      <sz val="14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i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rgb="FF000000"/>
      </left>
      <right/>
      <top style="medium">
        <color indexed="64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</borders>
  <cellStyleXfs count="1">
    <xf numFmtId="0" fontId="0" fillId="0" borderId="0"/>
  </cellStyleXfs>
  <cellXfs count="113">
    <xf numFmtId="0" fontId="0" fillId="0" borderId="0" xfId="0"/>
    <xf numFmtId="0" fontId="4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0" fillId="0" borderId="6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2" fontId="10" fillId="0" borderId="6" xfId="0" applyNumberFormat="1" applyFont="1" applyBorder="1" applyAlignment="1">
      <alignment horizontal="center" vertical="center" wrapText="1"/>
    </xf>
    <xf numFmtId="2" fontId="10" fillId="0" borderId="1" xfId="0" applyNumberFormat="1" applyFont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0" xfId="0" applyFont="1"/>
    <xf numFmtId="2" fontId="2" fillId="0" borderId="7" xfId="0" applyNumberFormat="1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2" fontId="10" fillId="0" borderId="7" xfId="0" applyNumberFormat="1" applyFont="1" applyBorder="1" applyAlignment="1">
      <alignment horizontal="center" vertical="center" wrapText="1"/>
    </xf>
    <xf numFmtId="2" fontId="10" fillId="0" borderId="3" xfId="0" applyNumberFormat="1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2" fontId="0" fillId="0" borderId="18" xfId="0" applyNumberForma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2" fontId="10" fillId="0" borderId="4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2" fontId="1" fillId="0" borderId="7" xfId="0" applyNumberFormat="1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2" fontId="1" fillId="0" borderId="3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center" vertical="center" wrapText="1"/>
    </xf>
    <xf numFmtId="164" fontId="1" fillId="0" borderId="17" xfId="0" applyNumberFormat="1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9" fillId="0" borderId="0" xfId="0" applyFont="1" applyAlignment="1">
      <alignment horizontal="left"/>
    </xf>
    <xf numFmtId="0" fontId="6" fillId="2" borderId="11" xfId="0" applyFont="1" applyFill="1" applyBorder="1" applyAlignment="1">
      <alignment horizontal="center" vertical="center" wrapText="1"/>
    </xf>
    <xf numFmtId="2" fontId="10" fillId="0" borderId="18" xfId="0" applyNumberFormat="1" applyFont="1" applyBorder="1" applyAlignment="1">
      <alignment vertical="center" wrapText="1"/>
    </xf>
    <xf numFmtId="2" fontId="10" fillId="0" borderId="17" xfId="0" applyNumberFormat="1" applyFont="1" applyBorder="1" applyAlignment="1">
      <alignment vertical="center" wrapText="1"/>
    </xf>
    <xf numFmtId="0" fontId="1" fillId="0" borderId="17" xfId="0" applyFont="1" applyBorder="1" applyAlignment="1">
      <alignment horizontal="left" vertical="center" wrapText="1"/>
    </xf>
    <xf numFmtId="0" fontId="1" fillId="0" borderId="17" xfId="0" applyFont="1" applyBorder="1" applyAlignment="1">
      <alignment vertical="center" wrapText="1"/>
    </xf>
    <xf numFmtId="0" fontId="1" fillId="0" borderId="34" xfId="0" applyFont="1" applyBorder="1" applyAlignment="1">
      <alignment vertical="center" wrapText="1"/>
    </xf>
    <xf numFmtId="0" fontId="10" fillId="0" borderId="16" xfId="0" applyFont="1" applyBorder="1" applyAlignment="1">
      <alignment horizontal="left" vertical="center" wrapText="1"/>
    </xf>
    <xf numFmtId="2" fontId="9" fillId="0" borderId="33" xfId="0" applyNumberFormat="1" applyFont="1" applyBorder="1" applyAlignment="1">
      <alignment horizontal="center"/>
    </xf>
    <xf numFmtId="0" fontId="9" fillId="0" borderId="3" xfId="0" applyFont="1" applyBorder="1" applyAlignment="1">
      <alignment horizontal="center" vertical="center" wrapText="1"/>
    </xf>
    <xf numFmtId="2" fontId="9" fillId="0" borderId="3" xfId="0" applyNumberFormat="1" applyFont="1" applyBorder="1" applyAlignment="1">
      <alignment horizontal="center" vertical="center" wrapText="1"/>
    </xf>
    <xf numFmtId="2" fontId="9" fillId="0" borderId="25" xfId="0" applyNumberFormat="1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/>
    </xf>
    <xf numFmtId="0" fontId="9" fillId="0" borderId="17" xfId="0" applyFont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 wrapText="1"/>
    </xf>
    <xf numFmtId="2" fontId="9" fillId="0" borderId="34" xfId="0" applyNumberFormat="1" applyFont="1" applyBorder="1" applyAlignment="1">
      <alignment horizontal="center" vertical="center" wrapText="1"/>
    </xf>
    <xf numFmtId="2" fontId="9" fillId="0" borderId="36" xfId="0" applyNumberFormat="1" applyFont="1" applyBorder="1" applyAlignment="1">
      <alignment horizontal="center" vertical="center" wrapText="1"/>
    </xf>
    <xf numFmtId="2" fontId="9" fillId="0" borderId="38" xfId="0" applyNumberFormat="1" applyFont="1" applyBorder="1" applyAlignment="1">
      <alignment horizontal="center" vertical="center" wrapText="1"/>
    </xf>
    <xf numFmtId="0" fontId="9" fillId="0" borderId="38" xfId="0" applyFont="1" applyBorder="1" applyAlignment="1">
      <alignment horizontal="center" vertical="center" wrapText="1"/>
    </xf>
    <xf numFmtId="0" fontId="9" fillId="0" borderId="39" xfId="0" applyFont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 wrapText="1"/>
    </xf>
    <xf numFmtId="2" fontId="9" fillId="0" borderId="4" xfId="0" applyNumberFormat="1" applyFont="1" applyBorder="1" applyAlignment="1">
      <alignment horizontal="center" vertical="center" wrapText="1"/>
    </xf>
    <xf numFmtId="2" fontId="9" fillId="0" borderId="17" xfId="0" applyNumberFormat="1" applyFont="1" applyBorder="1" applyAlignment="1">
      <alignment horizontal="center" vertical="center" wrapText="1"/>
    </xf>
    <xf numFmtId="2" fontId="9" fillId="0" borderId="39" xfId="0" applyNumberFormat="1" applyFont="1" applyBorder="1" applyAlignment="1">
      <alignment horizontal="center" vertical="center" wrapText="1"/>
    </xf>
    <xf numFmtId="0" fontId="12" fillId="0" borderId="40" xfId="0" applyFont="1" applyBorder="1" applyAlignment="1">
      <alignment horizontal="center"/>
    </xf>
    <xf numFmtId="0" fontId="9" fillId="0" borderId="41" xfId="0" applyFont="1" applyBorder="1" applyAlignment="1">
      <alignment horizontal="center" vertical="center" wrapText="1"/>
    </xf>
    <xf numFmtId="2" fontId="9" fillId="0" borderId="41" xfId="0" applyNumberFormat="1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2" fontId="9" fillId="0" borderId="21" xfId="0" applyNumberFormat="1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164" fontId="9" fillId="0" borderId="39" xfId="0" applyNumberFormat="1" applyFont="1" applyBorder="1" applyAlignment="1">
      <alignment horizontal="center" vertical="center" wrapText="1"/>
    </xf>
    <xf numFmtId="2" fontId="9" fillId="0" borderId="42" xfId="0" applyNumberFormat="1" applyFont="1" applyBorder="1" applyAlignment="1">
      <alignment horizontal="center" vertical="center" wrapText="1"/>
    </xf>
    <xf numFmtId="0" fontId="1" fillId="0" borderId="34" xfId="0" applyFont="1" applyBorder="1" applyAlignment="1">
      <alignment horizontal="left" vertical="center" wrapText="1"/>
    </xf>
    <xf numFmtId="0" fontId="1" fillId="0" borderId="0" xfId="0" applyFont="1"/>
    <xf numFmtId="0" fontId="1" fillId="0" borderId="3" xfId="0" applyFont="1" applyBorder="1" applyAlignment="1">
      <alignment horizontal="left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6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2" fontId="10" fillId="0" borderId="7" xfId="0" applyNumberFormat="1" applyFont="1" applyBorder="1" applyAlignment="1">
      <alignment horizontal="center" vertical="center" wrapText="1"/>
    </xf>
    <xf numFmtId="2" fontId="10" fillId="0" borderId="3" xfId="0" applyNumberFormat="1" applyFont="1" applyBorder="1" applyAlignment="1">
      <alignment horizontal="center" vertical="center" wrapText="1"/>
    </xf>
    <xf numFmtId="2" fontId="9" fillId="0" borderId="12" xfId="0" applyNumberFormat="1" applyFont="1" applyBorder="1" applyAlignment="1">
      <alignment horizontal="center" vertical="center" wrapText="1"/>
    </xf>
    <xf numFmtId="2" fontId="9" fillId="0" borderId="13" xfId="0" applyNumberFormat="1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2" fontId="10" fillId="0" borderId="18" xfId="0" applyNumberFormat="1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2" fontId="10" fillId="0" borderId="17" xfId="0" applyNumberFormat="1" applyFont="1" applyBorder="1" applyAlignment="1">
      <alignment horizontal="center" vertical="center" wrapText="1"/>
    </xf>
    <xf numFmtId="2" fontId="12" fillId="0" borderId="19" xfId="0" applyNumberFormat="1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37" xfId="0" applyFont="1" applyBorder="1" applyAlignment="1">
      <alignment horizontal="center" vertical="center" wrapText="1"/>
    </xf>
    <xf numFmtId="0" fontId="9" fillId="0" borderId="0" xfId="0" applyFont="1" applyAlignment="1">
      <alignment horizontal="left"/>
    </xf>
    <xf numFmtId="0" fontId="6" fillId="0" borderId="23" xfId="0" applyFont="1" applyBorder="1" applyAlignment="1">
      <alignment horizontal="center" vertical="center"/>
    </xf>
    <xf numFmtId="0" fontId="11" fillId="0" borderId="35" xfId="0" applyFont="1" applyBorder="1" applyAlignment="1">
      <alignment horizontal="center"/>
    </xf>
    <xf numFmtId="0" fontId="10" fillId="0" borderId="4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2" fontId="10" fillId="0" borderId="16" xfId="0" applyNumberFormat="1" applyFont="1" applyBorder="1" applyAlignment="1">
      <alignment horizontal="center" vertical="center" wrapText="1"/>
    </xf>
    <xf numFmtId="2" fontId="1" fillId="0" borderId="5" xfId="0" applyNumberFormat="1" applyFont="1" applyBorder="1" applyAlignment="1">
      <alignment horizontal="center" vertical="center" wrapText="1"/>
    </xf>
    <xf numFmtId="2" fontId="1" fillId="0" borderId="17" xfId="0" applyNumberFormat="1" applyFont="1" applyBorder="1" applyAlignment="1">
      <alignment horizontal="center" vertical="center" wrapText="1"/>
    </xf>
    <xf numFmtId="2" fontId="1" fillId="0" borderId="20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7"/>
  <sheetViews>
    <sheetView tabSelected="1" zoomScaleNormal="100" workbookViewId="0">
      <selection activeCell="A35" sqref="A35:K35"/>
    </sheetView>
  </sheetViews>
  <sheetFormatPr defaultRowHeight="18.75" x14ac:dyDescent="0.3"/>
  <cols>
    <col min="1" max="1" width="7.19921875" customWidth="1"/>
    <col min="2" max="2" width="13.69921875" customWidth="1"/>
    <col min="3" max="3" width="8" customWidth="1"/>
    <col min="5" max="5" width="7.796875" customWidth="1"/>
    <col min="6" max="6" width="8.8984375" customWidth="1"/>
    <col min="7" max="7" width="14.3984375" customWidth="1"/>
    <col min="8" max="8" width="7.59765625" customWidth="1"/>
    <col min="9" max="9" width="9" customWidth="1"/>
    <col min="10" max="10" width="7" customWidth="1"/>
    <col min="11" max="11" width="8.09765625" customWidth="1"/>
  </cols>
  <sheetData>
    <row r="1" spans="1:11" x14ac:dyDescent="0.3">
      <c r="A1" s="1"/>
      <c r="J1" s="71" t="s">
        <v>16</v>
      </c>
      <c r="K1" s="71"/>
    </row>
    <row r="2" spans="1:11" x14ac:dyDescent="0.3">
      <c r="A2" s="72" t="s">
        <v>0</v>
      </c>
      <c r="B2" s="72"/>
      <c r="C2" s="72"/>
      <c r="D2" s="72"/>
      <c r="E2" s="72"/>
      <c r="F2" s="72"/>
      <c r="G2" s="72"/>
      <c r="H2" s="72"/>
      <c r="I2" s="72"/>
      <c r="J2" s="72"/>
      <c r="K2" s="72"/>
    </row>
    <row r="3" spans="1:11" x14ac:dyDescent="0.3">
      <c r="A3" s="72" t="s">
        <v>1</v>
      </c>
      <c r="B3" s="72"/>
      <c r="C3" s="72"/>
      <c r="D3" s="72"/>
      <c r="E3" s="72"/>
      <c r="F3" s="72"/>
      <c r="G3" s="72"/>
      <c r="H3" s="72"/>
      <c r="I3" s="72"/>
      <c r="J3" s="72"/>
      <c r="K3" s="72"/>
    </row>
    <row r="4" spans="1:11" x14ac:dyDescent="0.3">
      <c r="A4" s="73" t="s">
        <v>37</v>
      </c>
      <c r="B4" s="73"/>
      <c r="C4" s="73"/>
      <c r="D4" s="73"/>
      <c r="E4" s="73"/>
      <c r="F4" s="73"/>
      <c r="G4" s="73"/>
      <c r="H4" s="73"/>
      <c r="I4" s="73"/>
      <c r="J4" s="73"/>
      <c r="K4" s="73"/>
    </row>
    <row r="5" spans="1:11" ht="19.5" x14ac:dyDescent="0.3">
      <c r="A5" s="74" t="s">
        <v>36</v>
      </c>
      <c r="B5" s="74"/>
      <c r="C5" s="74"/>
      <c r="D5" s="74"/>
      <c r="E5" s="74"/>
      <c r="F5" s="74"/>
      <c r="G5" s="74"/>
      <c r="H5" s="74"/>
      <c r="I5" s="74"/>
      <c r="J5" s="74"/>
      <c r="K5" s="74"/>
    </row>
    <row r="6" spans="1:11" ht="4.5" customHeight="1" thickBot="1" x14ac:dyDescent="0.35">
      <c r="A6" s="2"/>
    </row>
    <row r="7" spans="1:11" ht="83.25" customHeight="1" x14ac:dyDescent="0.3">
      <c r="A7" s="67" t="s">
        <v>2</v>
      </c>
      <c r="B7" s="69" t="s">
        <v>3</v>
      </c>
      <c r="C7" s="69" t="s">
        <v>12</v>
      </c>
      <c r="D7" s="69"/>
      <c r="E7" s="69"/>
      <c r="F7" s="69" t="s">
        <v>4</v>
      </c>
      <c r="G7" s="69" t="s">
        <v>14</v>
      </c>
      <c r="H7" s="69"/>
      <c r="I7" s="69"/>
      <c r="J7" s="69"/>
      <c r="K7" s="75" t="s">
        <v>5</v>
      </c>
    </row>
    <row r="8" spans="1:11" ht="69" customHeight="1" x14ac:dyDescent="0.3">
      <c r="A8" s="68"/>
      <c r="B8" s="70"/>
      <c r="C8" s="70" t="s">
        <v>6</v>
      </c>
      <c r="D8" s="70" t="s">
        <v>13</v>
      </c>
      <c r="E8" s="70" t="s">
        <v>7</v>
      </c>
      <c r="F8" s="70"/>
      <c r="G8" s="70" t="s">
        <v>8</v>
      </c>
      <c r="H8" s="70" t="s">
        <v>9</v>
      </c>
      <c r="I8" s="70" t="s">
        <v>10</v>
      </c>
      <c r="J8" s="70" t="s">
        <v>9</v>
      </c>
      <c r="K8" s="76"/>
    </row>
    <row r="9" spans="1:11" x14ac:dyDescent="0.3">
      <c r="A9" s="68"/>
      <c r="B9" s="70"/>
      <c r="C9" s="70"/>
      <c r="D9" s="70"/>
      <c r="E9" s="70"/>
      <c r="F9" s="70"/>
      <c r="G9" s="70"/>
      <c r="H9" s="70"/>
      <c r="I9" s="70"/>
      <c r="J9" s="70"/>
      <c r="K9" s="76"/>
    </row>
    <row r="10" spans="1:11" x14ac:dyDescent="0.3">
      <c r="A10" s="68"/>
      <c r="B10" s="70"/>
      <c r="C10" s="70"/>
      <c r="D10" s="70"/>
      <c r="E10" s="70"/>
      <c r="F10" s="70"/>
      <c r="G10" s="70"/>
      <c r="H10" s="70"/>
      <c r="I10" s="70"/>
      <c r="J10" s="70"/>
      <c r="K10" s="76"/>
    </row>
    <row r="11" spans="1:11" ht="19.5" thickBot="1" x14ac:dyDescent="0.35">
      <c r="A11" s="20"/>
      <c r="B11" s="21"/>
      <c r="C11" s="21"/>
      <c r="D11" s="22"/>
      <c r="E11" s="23"/>
      <c r="F11" s="23"/>
      <c r="G11" s="23"/>
      <c r="H11" s="23"/>
      <c r="I11" s="23"/>
      <c r="J11" s="23"/>
      <c r="K11" s="33"/>
    </row>
    <row r="12" spans="1:11" ht="33.75" customHeight="1" x14ac:dyDescent="0.3">
      <c r="A12" s="83" t="s">
        <v>15</v>
      </c>
      <c r="B12" s="4" t="s">
        <v>23</v>
      </c>
      <c r="C12" s="7">
        <v>13</v>
      </c>
      <c r="D12" s="90"/>
      <c r="E12" s="92"/>
      <c r="F12" s="87"/>
      <c r="G12" s="39" t="s">
        <v>24</v>
      </c>
      <c r="H12" s="34">
        <v>0.5</v>
      </c>
      <c r="I12" s="77"/>
      <c r="J12" s="79"/>
      <c r="K12" s="81"/>
    </row>
    <row r="13" spans="1:11" ht="20.25" customHeight="1" thickBot="1" x14ac:dyDescent="0.35">
      <c r="A13" s="84"/>
      <c r="B13" s="5"/>
      <c r="C13" s="8"/>
      <c r="D13" s="91"/>
      <c r="E13" s="93"/>
      <c r="F13" s="94"/>
      <c r="G13" s="17"/>
      <c r="H13" s="35"/>
      <c r="I13" s="78"/>
      <c r="J13" s="80"/>
      <c r="K13" s="82"/>
    </row>
    <row r="14" spans="1:11" ht="33.75" customHeight="1" x14ac:dyDescent="0.3">
      <c r="A14" s="83" t="s">
        <v>17</v>
      </c>
      <c r="B14" s="4" t="s">
        <v>23</v>
      </c>
      <c r="C14" s="11">
        <v>14.4</v>
      </c>
      <c r="D14" s="13"/>
      <c r="E14" s="85"/>
      <c r="F14" s="87"/>
      <c r="G14" s="39" t="s">
        <v>24</v>
      </c>
      <c r="H14" s="16">
        <v>0.6</v>
      </c>
      <c r="I14" s="88"/>
      <c r="J14" s="87"/>
      <c r="K14" s="95"/>
    </row>
    <row r="15" spans="1:11" ht="33.75" customHeight="1" x14ac:dyDescent="0.3">
      <c r="A15" s="84"/>
      <c r="B15" s="12"/>
      <c r="C15" s="97"/>
      <c r="D15" s="14"/>
      <c r="E15" s="86"/>
      <c r="F15" s="86"/>
      <c r="G15" s="36" t="s">
        <v>25</v>
      </c>
      <c r="H15" s="15">
        <v>0.9</v>
      </c>
      <c r="I15" s="89"/>
      <c r="J15" s="86"/>
      <c r="K15" s="96"/>
    </row>
    <row r="16" spans="1:11" ht="33.75" customHeight="1" x14ac:dyDescent="0.3">
      <c r="A16" s="84"/>
      <c r="B16" s="6"/>
      <c r="C16" s="98"/>
      <c r="D16" s="14"/>
      <c r="E16" s="86"/>
      <c r="F16" s="86"/>
      <c r="G16" s="36" t="s">
        <v>26</v>
      </c>
      <c r="H16" s="28">
        <v>0.3</v>
      </c>
      <c r="I16" s="89"/>
      <c r="J16" s="86"/>
      <c r="K16" s="96"/>
    </row>
    <row r="17" spans="1:11" ht="33.75" customHeight="1" x14ac:dyDescent="0.3">
      <c r="A17" s="84"/>
      <c r="B17" s="30"/>
      <c r="C17" s="98"/>
      <c r="D17" s="19"/>
      <c r="E17" s="86"/>
      <c r="F17" s="86"/>
      <c r="G17" s="36" t="s">
        <v>29</v>
      </c>
      <c r="H17" s="31">
        <v>5.2</v>
      </c>
      <c r="I17" s="89"/>
      <c r="J17" s="86"/>
      <c r="K17" s="96"/>
    </row>
    <row r="18" spans="1:11" ht="33.75" customHeight="1" x14ac:dyDescent="0.3">
      <c r="A18" s="84"/>
      <c r="B18" s="30"/>
      <c r="C18" s="98"/>
      <c r="D18" s="19"/>
      <c r="E18" s="86"/>
      <c r="F18" s="86"/>
      <c r="G18" s="36" t="s">
        <v>28</v>
      </c>
      <c r="H18" s="31">
        <v>1.4</v>
      </c>
      <c r="I18" s="89"/>
      <c r="J18" s="86"/>
      <c r="K18" s="96"/>
    </row>
    <row r="19" spans="1:11" ht="33.75" customHeight="1" thickBot="1" x14ac:dyDescent="0.35">
      <c r="A19" s="84"/>
      <c r="B19" s="6"/>
      <c r="C19" s="98"/>
      <c r="D19" s="19"/>
      <c r="E19" s="86"/>
      <c r="F19" s="86"/>
      <c r="G19" s="36" t="s">
        <v>27</v>
      </c>
      <c r="H19" s="29">
        <v>1.3</v>
      </c>
      <c r="I19" s="89"/>
      <c r="J19" s="86"/>
      <c r="K19" s="96"/>
    </row>
    <row r="20" spans="1:11" ht="33.75" customHeight="1" x14ac:dyDescent="0.3">
      <c r="A20" s="83" t="s">
        <v>20</v>
      </c>
      <c r="B20" s="4" t="s">
        <v>23</v>
      </c>
      <c r="C20" s="24">
        <v>18.5</v>
      </c>
      <c r="D20" s="34"/>
      <c r="E20" s="104"/>
      <c r="F20" s="109"/>
      <c r="G20" s="39" t="s">
        <v>24</v>
      </c>
      <c r="H20" s="25">
        <v>0.5</v>
      </c>
      <c r="I20" s="85"/>
      <c r="J20" s="87"/>
      <c r="K20" s="95"/>
    </row>
    <row r="21" spans="1:11" ht="33.75" customHeight="1" x14ac:dyDescent="0.3">
      <c r="A21" s="106"/>
      <c r="B21" s="18"/>
      <c r="C21" s="26"/>
      <c r="D21" s="37"/>
      <c r="E21" s="105"/>
      <c r="F21" s="110"/>
      <c r="G21" s="36" t="s">
        <v>29</v>
      </c>
      <c r="H21" s="28">
        <v>1.6</v>
      </c>
      <c r="I21" s="105"/>
      <c r="J21" s="111"/>
      <c r="K21" s="112"/>
    </row>
    <row r="22" spans="1:11" ht="33.75" customHeight="1" x14ac:dyDescent="0.3">
      <c r="A22" s="106"/>
      <c r="B22" s="18"/>
      <c r="C22" s="26"/>
      <c r="D22" s="37"/>
      <c r="E22" s="105"/>
      <c r="F22" s="110"/>
      <c r="G22" s="36" t="s">
        <v>25</v>
      </c>
      <c r="H22" s="29">
        <v>1</v>
      </c>
      <c r="I22" s="105"/>
      <c r="J22" s="111"/>
      <c r="K22" s="112"/>
    </row>
    <row r="23" spans="1:11" ht="33.75" customHeight="1" x14ac:dyDescent="0.3">
      <c r="A23" s="106"/>
      <c r="B23" s="18"/>
      <c r="C23" s="26"/>
      <c r="D23" s="37"/>
      <c r="E23" s="105"/>
      <c r="F23" s="110"/>
      <c r="G23" s="27" t="s">
        <v>30</v>
      </c>
      <c r="H23" s="28">
        <v>1.4</v>
      </c>
      <c r="I23" s="105"/>
      <c r="J23" s="111"/>
      <c r="K23" s="112"/>
    </row>
    <row r="24" spans="1:11" ht="20.25" customHeight="1" thickBot="1" x14ac:dyDescent="0.35">
      <c r="A24" s="106"/>
      <c r="B24" s="18"/>
      <c r="C24" s="26"/>
      <c r="D24" s="38"/>
      <c r="E24" s="105"/>
      <c r="F24" s="110"/>
      <c r="G24" s="27" t="s">
        <v>31</v>
      </c>
      <c r="H24" s="28">
        <v>0.1</v>
      </c>
      <c r="I24" s="105"/>
      <c r="J24" s="111"/>
      <c r="K24" s="112"/>
    </row>
    <row r="25" spans="1:11" ht="47.25" customHeight="1" thickBot="1" x14ac:dyDescent="0.35">
      <c r="A25" s="99" t="s">
        <v>18</v>
      </c>
      <c r="B25" s="100"/>
      <c r="C25" s="49">
        <f>SUM(C12:C24)</f>
        <v>45.9</v>
      </c>
      <c r="D25" s="49">
        <f>SUM(D12:D24)</f>
        <v>0</v>
      </c>
      <c r="E25" s="57" t="s">
        <v>11</v>
      </c>
      <c r="F25" s="63">
        <f>SUM(F12:F24)</f>
        <v>0</v>
      </c>
      <c r="G25" s="50" t="s">
        <v>11</v>
      </c>
      <c r="H25" s="58">
        <f>SUM(H12:H24)</f>
        <v>14.8</v>
      </c>
      <c r="I25" s="59" t="s">
        <v>11</v>
      </c>
      <c r="J25" s="60">
        <f>SUM(J12:J24)</f>
        <v>0</v>
      </c>
      <c r="K25" s="61" t="s">
        <v>11</v>
      </c>
    </row>
    <row r="26" spans="1:11" ht="31.5" customHeight="1" x14ac:dyDescent="0.3">
      <c r="A26" s="84" t="s">
        <v>34</v>
      </c>
      <c r="B26" s="4" t="s">
        <v>23</v>
      </c>
      <c r="C26" s="47">
        <v>19.399999999999999</v>
      </c>
      <c r="D26" s="48"/>
      <c r="E26" s="51"/>
      <c r="F26" s="53"/>
      <c r="G26" s="39" t="s">
        <v>24</v>
      </c>
      <c r="H26" s="62">
        <v>0.5</v>
      </c>
      <c r="I26" s="45"/>
      <c r="J26" s="54"/>
      <c r="K26" s="45"/>
    </row>
    <row r="27" spans="1:11" ht="33.75" customHeight="1" x14ac:dyDescent="0.3">
      <c r="A27" s="84"/>
      <c r="B27" s="41"/>
      <c r="C27" s="42"/>
      <c r="D27" s="43"/>
      <c r="E27" s="51"/>
      <c r="F27" s="54"/>
      <c r="G27" s="36" t="s">
        <v>35</v>
      </c>
      <c r="H27" s="55">
        <v>0.7</v>
      </c>
      <c r="I27" s="45"/>
      <c r="J27" s="54"/>
      <c r="K27" s="45"/>
    </row>
    <row r="28" spans="1:11" ht="23.25" customHeight="1" thickBot="1" x14ac:dyDescent="0.35">
      <c r="A28" s="107"/>
      <c r="B28" s="41"/>
      <c r="C28" s="42"/>
      <c r="D28" s="43"/>
      <c r="E28" s="52"/>
      <c r="F28" s="47"/>
      <c r="G28" s="64" t="s">
        <v>28</v>
      </c>
      <c r="H28" s="48">
        <v>5.9</v>
      </c>
      <c r="I28" s="46"/>
      <c r="J28" s="47"/>
      <c r="K28" s="46"/>
    </row>
    <row r="29" spans="1:11" ht="23.25" customHeight="1" x14ac:dyDescent="0.3">
      <c r="A29" s="83" t="s">
        <v>38</v>
      </c>
      <c r="B29" s="4" t="s">
        <v>23</v>
      </c>
      <c r="C29" s="42">
        <v>17.899999999999999</v>
      </c>
      <c r="D29" s="42"/>
      <c r="E29" s="41"/>
      <c r="F29" s="42"/>
      <c r="G29" s="39" t="s">
        <v>24</v>
      </c>
      <c r="H29" s="42">
        <v>0.5</v>
      </c>
      <c r="I29" s="41"/>
      <c r="J29" s="42"/>
      <c r="K29" s="41"/>
    </row>
    <row r="30" spans="1:11" ht="23.25" customHeight="1" x14ac:dyDescent="0.3">
      <c r="A30" s="84"/>
      <c r="B30" s="41"/>
      <c r="C30" s="42"/>
      <c r="D30" s="42"/>
      <c r="E30" s="41"/>
      <c r="F30" s="42"/>
      <c r="G30" s="36" t="s">
        <v>35</v>
      </c>
      <c r="H30" s="42">
        <v>10</v>
      </c>
      <c r="I30" s="41"/>
      <c r="J30" s="42"/>
      <c r="K30" s="41"/>
    </row>
    <row r="31" spans="1:11" ht="23.25" customHeight="1" x14ac:dyDescent="0.3">
      <c r="A31" s="84"/>
      <c r="B31" s="41"/>
      <c r="C31" s="42"/>
      <c r="D31" s="42"/>
      <c r="E31" s="41"/>
      <c r="F31" s="42"/>
      <c r="G31" s="66" t="s">
        <v>39</v>
      </c>
      <c r="H31" s="42">
        <v>18.3</v>
      </c>
      <c r="I31" s="41"/>
      <c r="J31" s="42"/>
      <c r="K31" s="41"/>
    </row>
    <row r="32" spans="1:11" ht="23.25" customHeight="1" thickBot="1" x14ac:dyDescent="0.35">
      <c r="A32" s="107"/>
      <c r="B32" s="41"/>
      <c r="C32" s="42"/>
      <c r="D32" s="42"/>
      <c r="E32" s="41"/>
      <c r="F32" s="42"/>
      <c r="G32" s="66" t="s">
        <v>40</v>
      </c>
      <c r="H32" s="42">
        <v>49.9</v>
      </c>
      <c r="I32" s="41"/>
      <c r="J32" s="42"/>
      <c r="K32" s="41"/>
    </row>
    <row r="33" spans="1:11" ht="18" customHeight="1" thickBot="1" x14ac:dyDescent="0.35">
      <c r="A33" s="102" t="s">
        <v>19</v>
      </c>
      <c r="B33" s="103"/>
      <c r="C33" s="40">
        <f>C25+C29+C26</f>
        <v>83.199999999999989</v>
      </c>
      <c r="D33" s="40">
        <f>D25</f>
        <v>0</v>
      </c>
      <c r="E33" s="44"/>
      <c r="F33" s="40">
        <f>F25</f>
        <v>0</v>
      </c>
      <c r="G33" s="44"/>
      <c r="H33" s="40">
        <f>H25+H26+H27+H28+H29+H30+H31+H32</f>
        <v>100.6</v>
      </c>
      <c r="I33" s="44"/>
      <c r="J33" s="40">
        <f>J25</f>
        <v>0</v>
      </c>
      <c r="K33" s="56">
        <v>51.2</v>
      </c>
    </row>
    <row r="34" spans="1:11" ht="6.75" hidden="1" customHeight="1" x14ac:dyDescent="0.3">
      <c r="A34" s="3"/>
      <c r="B34" s="9"/>
      <c r="C34" s="10"/>
      <c r="D34" s="10"/>
      <c r="E34" s="10"/>
      <c r="F34" s="10"/>
      <c r="G34" s="10"/>
      <c r="H34" s="10"/>
      <c r="I34" s="10"/>
      <c r="J34" s="10"/>
      <c r="K34" s="10"/>
    </row>
    <row r="35" spans="1:11" x14ac:dyDescent="0.3">
      <c r="A35" s="101" t="s">
        <v>32</v>
      </c>
      <c r="B35" s="101"/>
      <c r="C35" s="101"/>
      <c r="D35" s="101"/>
      <c r="E35" s="101"/>
      <c r="F35" s="101"/>
      <c r="G35" s="101"/>
      <c r="H35" s="101"/>
      <c r="I35" s="101"/>
      <c r="J35" s="101"/>
      <c r="K35" s="101"/>
    </row>
    <row r="36" spans="1:11" x14ac:dyDescent="0.3">
      <c r="A36" s="32" t="s">
        <v>22</v>
      </c>
      <c r="B36" s="32"/>
      <c r="C36" s="32"/>
      <c r="D36" s="32" t="s">
        <v>33</v>
      </c>
      <c r="E36" s="32"/>
      <c r="F36" s="32"/>
      <c r="G36" s="32"/>
      <c r="H36" s="32"/>
      <c r="I36" s="32"/>
      <c r="J36" s="32"/>
      <c r="K36" s="32"/>
    </row>
    <row r="37" spans="1:11" ht="3" customHeight="1" x14ac:dyDescent="0.3">
      <c r="A37" s="32"/>
      <c r="B37" s="32"/>
      <c r="C37" s="32"/>
      <c r="D37" s="32"/>
      <c r="E37" s="32"/>
      <c r="F37" s="32"/>
      <c r="G37" s="32"/>
      <c r="H37" s="32"/>
      <c r="I37" s="32"/>
      <c r="J37" s="32"/>
      <c r="K37" s="32"/>
    </row>
    <row r="38" spans="1:11" x14ac:dyDescent="0.3">
      <c r="A38" s="65" t="s">
        <v>21</v>
      </c>
      <c r="B38" s="65"/>
      <c r="C38" s="65" t="s">
        <v>33</v>
      </c>
      <c r="D38" s="65">
        <v>539152</v>
      </c>
    </row>
    <row r="39" spans="1:11" x14ac:dyDescent="0.3">
      <c r="A39" s="65"/>
      <c r="B39" s="65"/>
      <c r="C39" s="65"/>
    </row>
    <row r="44" spans="1:11" x14ac:dyDescent="0.3">
      <c r="E44" s="108"/>
    </row>
    <row r="45" spans="1:11" x14ac:dyDescent="0.3">
      <c r="E45" s="108"/>
    </row>
    <row r="46" spans="1:11" x14ac:dyDescent="0.3">
      <c r="E46" s="108"/>
    </row>
    <row r="47" spans="1:11" x14ac:dyDescent="0.3">
      <c r="E47" s="108"/>
    </row>
  </sheetData>
  <mergeCells count="44">
    <mergeCell ref="E44:E47"/>
    <mergeCell ref="F20:F24"/>
    <mergeCell ref="I20:I24"/>
    <mergeCell ref="J20:J24"/>
    <mergeCell ref="K20:K24"/>
    <mergeCell ref="A25:B25"/>
    <mergeCell ref="A35:K35"/>
    <mergeCell ref="A33:B33"/>
    <mergeCell ref="E20:E24"/>
    <mergeCell ref="A20:A24"/>
    <mergeCell ref="A26:A28"/>
    <mergeCell ref="A29:A32"/>
    <mergeCell ref="I12:I13"/>
    <mergeCell ref="J12:J13"/>
    <mergeCell ref="K12:K13"/>
    <mergeCell ref="A14:A19"/>
    <mergeCell ref="E14:E19"/>
    <mergeCell ref="F14:F19"/>
    <mergeCell ref="I14:I19"/>
    <mergeCell ref="A12:A13"/>
    <mergeCell ref="D12:D13"/>
    <mergeCell ref="E12:E13"/>
    <mergeCell ref="F12:F13"/>
    <mergeCell ref="J14:J19"/>
    <mergeCell ref="K14:K19"/>
    <mergeCell ref="C15:C19"/>
    <mergeCell ref="K7:K10"/>
    <mergeCell ref="C8:C10"/>
    <mergeCell ref="D8:D10"/>
    <mergeCell ref="E8:E10"/>
    <mergeCell ref="G8:G10"/>
    <mergeCell ref="H8:H10"/>
    <mergeCell ref="I8:I10"/>
    <mergeCell ref="J8:J10"/>
    <mergeCell ref="J1:K1"/>
    <mergeCell ref="A2:K2"/>
    <mergeCell ref="A3:K3"/>
    <mergeCell ref="A4:K4"/>
    <mergeCell ref="A5:K5"/>
    <mergeCell ref="A7:A10"/>
    <mergeCell ref="B7:B10"/>
    <mergeCell ref="C7:E7"/>
    <mergeCell ref="F7:F10"/>
    <mergeCell ref="G7:J7"/>
  </mergeCells>
  <pageMargins left="0.51181102362204722" right="0.51181102362204722" top="0.39370078740157483" bottom="0.39370078740157483" header="0.31496062992125984" footer="0.31496062992125984"/>
  <pageSetup paperSize="9" scale="7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січень -квітень</vt:lpstr>
      <vt:lpstr>'січень -квітень'!Область_печати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buhzastgb</dc:creator>
  <cp:lastModifiedBy>Oxana</cp:lastModifiedBy>
  <cp:lastPrinted>2019-06-03T08:28:09Z</cp:lastPrinted>
  <dcterms:created xsi:type="dcterms:W3CDTF">2018-03-30T05:08:37Z</dcterms:created>
  <dcterms:modified xsi:type="dcterms:W3CDTF">2019-06-03T08:31:37Z</dcterms:modified>
</cp:coreProperties>
</file>