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липень\"/>
    </mc:Choice>
  </mc:AlternateContent>
  <bookViews>
    <workbookView xWindow="0" yWindow="0" windowWidth="20730" windowHeight="11760"/>
  </bookViews>
  <sheets>
    <sheet name="січень -червень" sheetId="13" r:id="rId1"/>
  </sheets>
  <definedNames>
    <definedName name="_xlnm.Print_Area" localSheetId="0">'січень -червень'!$A$1:$L$42</definedName>
  </definedNames>
  <calcPr calcId="162913"/>
</workbook>
</file>

<file path=xl/calcChain.xml><?xml version="1.0" encoding="utf-8"?>
<calcChain xmlns="http://schemas.openxmlformats.org/spreadsheetml/2006/main">
  <c r="H36" i="13" l="1"/>
  <c r="C36" i="13"/>
  <c r="J24" i="13" l="1"/>
  <c r="J36" i="13" s="1"/>
  <c r="H24" i="13"/>
  <c r="H37" i="13" s="1"/>
  <c r="F24" i="13"/>
  <c r="F36" i="13" s="1"/>
  <c r="D24" i="13"/>
  <c r="D36" i="13" s="1"/>
  <c r="C24" i="13"/>
  <c r="C37" i="13" s="1"/>
  <c r="J37" i="13" l="1"/>
  <c r="F37" i="13"/>
  <c r="D37" i="13"/>
</calcChain>
</file>

<file path=xl/sharedStrings.xml><?xml version="1.0" encoding="utf-8"?>
<sst xmlns="http://schemas.openxmlformats.org/spreadsheetml/2006/main" count="69" uniqueCount="45">
  <si>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</si>
  <si>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</si>
  <si>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</si>
  <si>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</si>
  <si>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</si>
  <si>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</si>
  <si>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</si>
  <si>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</si>
  <si>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</si>
  <si>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</si>
  <si>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</si>
  <si>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</si>
  <si>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</si>
  <si>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 xml:space="preserve"> 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</si>
  <si>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</si>
  <si>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Січень</t>
  </si>
  <si>
    <t>Додаток 1</t>
  </si>
  <si>
    <t>Лютий</t>
  </si>
  <si>
    <t>Всього за 1-й квартал</t>
  </si>
  <si>
    <t>Всього з початку року</t>
  </si>
  <si>
    <t>Березень</t>
  </si>
  <si>
    <t>Виконавець</t>
  </si>
  <si>
    <t>Гол.бухгалтер</t>
  </si>
  <si>
    <t>Фізичні особи</t>
  </si>
  <si>
    <t>Вивіз сміття</t>
  </si>
  <si>
    <t>Метрологія</t>
  </si>
  <si>
    <t>Інтернет</t>
  </si>
  <si>
    <t>Ремонт автомобіля</t>
  </si>
  <si>
    <t>Автозапчастини</t>
  </si>
  <si>
    <t>Госп.товари</t>
  </si>
  <si>
    <t>Навчання ЦБ ПБ</t>
  </si>
  <si>
    <t>Водопостачання</t>
  </si>
  <si>
    <t>Керівник                                                                       Т.Б.Стефанків</t>
  </si>
  <si>
    <t>О.М.Гринів</t>
  </si>
  <si>
    <t>Квітень</t>
  </si>
  <si>
    <t>Медикаменти</t>
  </si>
  <si>
    <t>Івано-Франківська міська дитяча стоматологічна поліклініка</t>
  </si>
  <si>
    <t>Травень</t>
  </si>
  <si>
    <t>Архів</t>
  </si>
  <si>
    <t>Обладнання</t>
  </si>
  <si>
    <r>
      <t xml:space="preserve">     за січень-червень 2019</t>
    </r>
    <r>
      <rPr>
        <b/>
        <sz val="14"/>
        <color theme="1"/>
        <rFont val="Times New Roman"/>
        <family val="1"/>
        <charset val="204"/>
      </rPr>
      <t xml:space="preserve"> року</t>
    </r>
  </si>
  <si>
    <t>червень</t>
  </si>
  <si>
    <t>Поновлення програми "Кадри"</t>
  </si>
  <si>
    <t>Медичні бланки</t>
  </si>
  <si>
    <t>Всього за 2-й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</si>
</sst>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2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4" fontId="10" fillId="0" borderId="37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41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164" fontId="9" fillId="0" borderId="46" xfId="0" applyNumberFormat="1" applyFont="1" applyBorder="1" applyAlignment="1">
      <alignment horizontal="center" vertical="center" wrapText="1"/>
    </xf>
    <xf numFmtId="164" fontId="9" fillId="0" borderId="47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64" fontId="1" fillId="0" borderId="4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13" zoomScaleNormal="100" workbookViewId="0">
      <selection activeCell="K12" sqref="K12"/>
    </sheetView>
  </sheetViews>
  <sheetFormatPr defaultRowHeight="18.75" x14ac:dyDescent="0.3"/>
  <cols>
    <col min="1" max="1" width="7.19921875" customWidth="1"/>
    <col min="2" max="2" width="13.69921875" customWidth="1"/>
    <col min="3" max="3" width="8" customWidth="1"/>
    <col min="5" max="5" width="7.796875" customWidth="1"/>
    <col min="6" max="6" width="8.8984375" customWidth="1"/>
    <col min="7" max="7" width="14.3984375" customWidth="1"/>
    <col min="8" max="8" width="7.59765625" customWidth="1"/>
    <col min="9" max="9" width="9" customWidth="1"/>
    <col min="10" max="10" width="7" customWidth="1"/>
    <col min="11" max="11" width="8.09765625" customWidth="1"/>
  </cols>
  <sheetData>
    <row r="1" spans="1:11" x14ac:dyDescent="0.3">
      <c r="A1" s="1"/>
      <c r="J1" s="114" t="s">
        <v>16</v>
      </c>
      <c r="K1" s="114"/>
    </row>
    <row r="2" spans="1:11" x14ac:dyDescent="0.3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x14ac:dyDescent="0.3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x14ac:dyDescent="0.3">
      <c r="A4" s="116" t="s">
        <v>40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9.5" x14ac:dyDescent="0.3">
      <c r="A5" s="117" t="s">
        <v>36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4.5" customHeight="1" thickBot="1" x14ac:dyDescent="0.35">
      <c r="A6" s="2"/>
    </row>
    <row r="7" spans="1:11" ht="83.25" customHeight="1" x14ac:dyDescent="0.3">
      <c r="A7" s="118" t="s">
        <v>2</v>
      </c>
      <c r="B7" s="120" t="s">
        <v>3</v>
      </c>
      <c r="C7" s="120" t="s">
        <v>12</v>
      </c>
      <c r="D7" s="120"/>
      <c r="E7" s="120"/>
      <c r="F7" s="120" t="s">
        <v>4</v>
      </c>
      <c r="G7" s="120" t="s">
        <v>14</v>
      </c>
      <c r="H7" s="120"/>
      <c r="I7" s="120"/>
      <c r="J7" s="120"/>
      <c r="K7" s="111" t="s">
        <v>5</v>
      </c>
    </row>
    <row r="8" spans="1:11" ht="69" customHeight="1" x14ac:dyDescent="0.3">
      <c r="A8" s="119"/>
      <c r="B8" s="113"/>
      <c r="C8" s="113" t="s">
        <v>6</v>
      </c>
      <c r="D8" s="113" t="s">
        <v>13</v>
      </c>
      <c r="E8" s="113" t="s">
        <v>7</v>
      </c>
      <c r="F8" s="113"/>
      <c r="G8" s="113" t="s">
        <v>8</v>
      </c>
      <c r="H8" s="113" t="s">
        <v>9</v>
      </c>
      <c r="I8" s="113" t="s">
        <v>10</v>
      </c>
      <c r="J8" s="113" t="s">
        <v>9</v>
      </c>
      <c r="K8" s="112"/>
    </row>
    <row r="9" spans="1:11" x14ac:dyDescent="0.3">
      <c r="A9" s="119"/>
      <c r="B9" s="113"/>
      <c r="C9" s="113"/>
      <c r="D9" s="113"/>
      <c r="E9" s="113"/>
      <c r="F9" s="113"/>
      <c r="G9" s="113"/>
      <c r="H9" s="113"/>
      <c r="I9" s="113"/>
      <c r="J9" s="113"/>
      <c r="K9" s="112"/>
    </row>
    <row r="10" spans="1:11" x14ac:dyDescent="0.3">
      <c r="A10" s="119"/>
      <c r="B10" s="113"/>
      <c r="C10" s="113"/>
      <c r="D10" s="113"/>
      <c r="E10" s="113"/>
      <c r="F10" s="113"/>
      <c r="G10" s="113"/>
      <c r="H10" s="113"/>
      <c r="I10" s="113"/>
      <c r="J10" s="113"/>
      <c r="K10" s="112"/>
    </row>
    <row r="11" spans="1:11" ht="19.5" thickBot="1" x14ac:dyDescent="0.35">
      <c r="A11" s="6"/>
      <c r="B11" s="7"/>
      <c r="C11" s="7"/>
      <c r="D11" s="8"/>
      <c r="E11" s="9"/>
      <c r="F11" s="9"/>
      <c r="G11" s="9"/>
      <c r="H11" s="9"/>
      <c r="I11" s="9"/>
      <c r="J11" s="9"/>
      <c r="K11" s="14">
        <v>68.7</v>
      </c>
    </row>
    <row r="12" spans="1:11" ht="23.25" customHeight="1" thickBot="1" x14ac:dyDescent="0.35">
      <c r="A12" s="39" t="s">
        <v>15</v>
      </c>
      <c r="B12" s="47" t="s">
        <v>23</v>
      </c>
      <c r="C12" s="60">
        <v>13</v>
      </c>
      <c r="D12" s="42"/>
      <c r="E12" s="48"/>
      <c r="F12" s="41"/>
      <c r="G12" s="16" t="s">
        <v>24</v>
      </c>
      <c r="H12" s="45">
        <v>0.5</v>
      </c>
      <c r="I12" s="40"/>
      <c r="J12" s="41"/>
      <c r="K12" s="38"/>
    </row>
    <row r="13" spans="1:11" ht="19.5" customHeight="1" x14ac:dyDescent="0.3">
      <c r="A13" s="88" t="s">
        <v>17</v>
      </c>
      <c r="B13" s="82" t="s">
        <v>23</v>
      </c>
      <c r="C13" s="85">
        <v>14.4</v>
      </c>
      <c r="D13" s="107"/>
      <c r="E13" s="105"/>
      <c r="F13" s="107"/>
      <c r="G13" s="33" t="s">
        <v>24</v>
      </c>
      <c r="H13" s="49">
        <v>0.6</v>
      </c>
      <c r="I13" s="108"/>
      <c r="J13" s="107"/>
      <c r="K13" s="79"/>
    </row>
    <row r="14" spans="1:11" ht="18" customHeight="1" x14ac:dyDescent="0.3">
      <c r="A14" s="93"/>
      <c r="B14" s="83"/>
      <c r="C14" s="86"/>
      <c r="D14" s="73"/>
      <c r="E14" s="71"/>
      <c r="F14" s="71"/>
      <c r="G14" s="21" t="s">
        <v>25</v>
      </c>
      <c r="H14" s="46">
        <v>0.9</v>
      </c>
      <c r="I14" s="109"/>
      <c r="J14" s="71"/>
      <c r="K14" s="80"/>
    </row>
    <row r="15" spans="1:11" ht="16.5" customHeight="1" x14ac:dyDescent="0.3">
      <c r="A15" s="93"/>
      <c r="B15" s="83"/>
      <c r="C15" s="86"/>
      <c r="D15" s="73"/>
      <c r="E15" s="71"/>
      <c r="F15" s="71"/>
      <c r="G15" s="21" t="s">
        <v>26</v>
      </c>
      <c r="H15" s="46">
        <v>0.3</v>
      </c>
      <c r="I15" s="109"/>
      <c r="J15" s="71"/>
      <c r="K15" s="80"/>
    </row>
    <row r="16" spans="1:11" ht="18.75" customHeight="1" x14ac:dyDescent="0.3">
      <c r="A16" s="93"/>
      <c r="B16" s="83"/>
      <c r="C16" s="86"/>
      <c r="D16" s="73"/>
      <c r="E16" s="71"/>
      <c r="F16" s="71"/>
      <c r="G16" s="21" t="s">
        <v>29</v>
      </c>
      <c r="H16" s="46">
        <v>5.2</v>
      </c>
      <c r="I16" s="109"/>
      <c r="J16" s="71"/>
      <c r="K16" s="80"/>
    </row>
    <row r="17" spans="1:11" ht="17.25" customHeight="1" x14ac:dyDescent="0.3">
      <c r="A17" s="93"/>
      <c r="B17" s="83"/>
      <c r="C17" s="86"/>
      <c r="D17" s="73"/>
      <c r="E17" s="71"/>
      <c r="F17" s="71"/>
      <c r="G17" s="21" t="s">
        <v>28</v>
      </c>
      <c r="H17" s="46">
        <v>1.4</v>
      </c>
      <c r="I17" s="109"/>
      <c r="J17" s="71"/>
      <c r="K17" s="80"/>
    </row>
    <row r="18" spans="1:11" ht="16.5" customHeight="1" thickBot="1" x14ac:dyDescent="0.35">
      <c r="A18" s="98"/>
      <c r="B18" s="84"/>
      <c r="C18" s="87"/>
      <c r="D18" s="121"/>
      <c r="E18" s="106"/>
      <c r="F18" s="106"/>
      <c r="G18" s="34" t="s">
        <v>27</v>
      </c>
      <c r="H18" s="50">
        <v>1.3</v>
      </c>
      <c r="I18" s="110"/>
      <c r="J18" s="106"/>
      <c r="K18" s="81"/>
    </row>
    <row r="19" spans="1:11" ht="18.75" customHeight="1" x14ac:dyDescent="0.3">
      <c r="A19" s="93" t="s">
        <v>20</v>
      </c>
      <c r="B19" s="83" t="s">
        <v>23</v>
      </c>
      <c r="C19" s="122">
        <v>18.5</v>
      </c>
      <c r="D19" s="73"/>
      <c r="E19" s="71"/>
      <c r="F19" s="69"/>
      <c r="G19" s="44" t="s">
        <v>24</v>
      </c>
      <c r="H19" s="43">
        <v>0.5</v>
      </c>
      <c r="I19" s="71"/>
      <c r="J19" s="73"/>
      <c r="K19" s="75"/>
    </row>
    <row r="20" spans="1:11" ht="16.5" customHeight="1" x14ac:dyDescent="0.3">
      <c r="A20" s="94"/>
      <c r="B20" s="83"/>
      <c r="C20" s="122"/>
      <c r="D20" s="73"/>
      <c r="E20" s="72"/>
      <c r="F20" s="70"/>
      <c r="G20" s="15" t="s">
        <v>29</v>
      </c>
      <c r="H20" s="11">
        <v>1.6</v>
      </c>
      <c r="I20" s="72"/>
      <c r="J20" s="74"/>
      <c r="K20" s="76"/>
    </row>
    <row r="21" spans="1:11" ht="15" customHeight="1" x14ac:dyDescent="0.3">
      <c r="A21" s="94"/>
      <c r="B21" s="83"/>
      <c r="C21" s="122"/>
      <c r="D21" s="73"/>
      <c r="E21" s="72"/>
      <c r="F21" s="70"/>
      <c r="G21" s="15" t="s">
        <v>25</v>
      </c>
      <c r="H21" s="12">
        <v>1</v>
      </c>
      <c r="I21" s="72"/>
      <c r="J21" s="74"/>
      <c r="K21" s="76"/>
    </row>
    <row r="22" spans="1:11" ht="15.75" customHeight="1" x14ac:dyDescent="0.3">
      <c r="A22" s="94"/>
      <c r="B22" s="83"/>
      <c r="C22" s="122"/>
      <c r="D22" s="73"/>
      <c r="E22" s="72"/>
      <c r="F22" s="70"/>
      <c r="G22" s="10" t="s">
        <v>30</v>
      </c>
      <c r="H22" s="11">
        <v>1.4</v>
      </c>
      <c r="I22" s="72"/>
      <c r="J22" s="74"/>
      <c r="K22" s="76"/>
    </row>
    <row r="23" spans="1:11" ht="14.25" customHeight="1" thickBot="1" x14ac:dyDescent="0.35">
      <c r="A23" s="94"/>
      <c r="B23" s="84"/>
      <c r="C23" s="123"/>
      <c r="D23" s="121"/>
      <c r="E23" s="72"/>
      <c r="F23" s="70"/>
      <c r="G23" s="10" t="s">
        <v>31</v>
      </c>
      <c r="H23" s="11">
        <v>0.1</v>
      </c>
      <c r="I23" s="72"/>
      <c r="J23" s="74"/>
      <c r="K23" s="76"/>
    </row>
    <row r="24" spans="1:11" ht="18.75" customHeight="1" thickBot="1" x14ac:dyDescent="0.35">
      <c r="A24" s="88" t="s">
        <v>18</v>
      </c>
      <c r="B24" s="89"/>
      <c r="C24" s="61">
        <f>SUM(C12:C23)</f>
        <v>45.9</v>
      </c>
      <c r="D24" s="30">
        <f>SUM(D12:D23)</f>
        <v>0</v>
      </c>
      <c r="E24" s="31" t="s">
        <v>11</v>
      </c>
      <c r="F24" s="19">
        <f>SUM(F12:F23)</f>
        <v>0</v>
      </c>
      <c r="G24" s="29" t="s">
        <v>11</v>
      </c>
      <c r="H24" s="32">
        <f>SUM(H12:H23)</f>
        <v>14.8</v>
      </c>
      <c r="I24" s="23" t="s">
        <v>11</v>
      </c>
      <c r="J24" s="22">
        <f>SUM(J12:J23)</f>
        <v>0</v>
      </c>
      <c r="K24" s="24" t="s">
        <v>11</v>
      </c>
    </row>
    <row r="25" spans="1:11" ht="18.75" customHeight="1" x14ac:dyDescent="0.3">
      <c r="A25" s="95" t="s">
        <v>34</v>
      </c>
      <c r="B25" s="82" t="s">
        <v>23</v>
      </c>
      <c r="C25" s="124">
        <v>19.399999999999999</v>
      </c>
      <c r="D25" s="77"/>
      <c r="E25" s="99"/>
      <c r="F25" s="77"/>
      <c r="G25" s="33" t="s">
        <v>24</v>
      </c>
      <c r="H25" s="51">
        <v>0.5</v>
      </c>
      <c r="I25" s="23"/>
      <c r="J25" s="22"/>
      <c r="K25" s="24"/>
    </row>
    <row r="26" spans="1:11" ht="17.25" customHeight="1" x14ac:dyDescent="0.3">
      <c r="A26" s="96"/>
      <c r="B26" s="83"/>
      <c r="C26" s="125"/>
      <c r="D26" s="78"/>
      <c r="E26" s="100"/>
      <c r="F26" s="78"/>
      <c r="G26" s="21" t="s">
        <v>35</v>
      </c>
      <c r="H26" s="52">
        <v>0.7</v>
      </c>
      <c r="I26" s="17"/>
      <c r="J26" s="18"/>
      <c r="K26" s="25"/>
    </row>
    <row r="27" spans="1:11" ht="23.25" customHeight="1" thickBot="1" x14ac:dyDescent="0.35">
      <c r="A27" s="97"/>
      <c r="B27" s="84"/>
      <c r="C27" s="126"/>
      <c r="D27" s="102"/>
      <c r="E27" s="101"/>
      <c r="F27" s="102"/>
      <c r="G27" s="34" t="s">
        <v>28</v>
      </c>
      <c r="H27" s="53">
        <v>5.9</v>
      </c>
      <c r="I27" s="27"/>
      <c r="J27" s="26"/>
      <c r="K27" s="28"/>
    </row>
    <row r="28" spans="1:11" ht="18.75" customHeight="1" x14ac:dyDescent="0.3">
      <c r="A28" s="88" t="s">
        <v>37</v>
      </c>
      <c r="B28" s="82" t="s">
        <v>23</v>
      </c>
      <c r="C28" s="103">
        <v>17.899999999999999</v>
      </c>
      <c r="D28" s="77"/>
      <c r="E28" s="99"/>
      <c r="F28" s="77"/>
      <c r="G28" s="33" t="s">
        <v>24</v>
      </c>
      <c r="H28" s="54">
        <v>0.5</v>
      </c>
      <c r="I28" s="99"/>
      <c r="J28" s="77"/>
      <c r="K28" s="129"/>
    </row>
    <row r="29" spans="1:11" ht="18.75" customHeight="1" x14ac:dyDescent="0.3">
      <c r="A29" s="93"/>
      <c r="B29" s="83"/>
      <c r="C29" s="104"/>
      <c r="D29" s="78"/>
      <c r="E29" s="100"/>
      <c r="F29" s="78"/>
      <c r="G29" s="21" t="s">
        <v>35</v>
      </c>
      <c r="H29" s="55">
        <v>10</v>
      </c>
      <c r="I29" s="100"/>
      <c r="J29" s="78"/>
      <c r="K29" s="130"/>
    </row>
    <row r="30" spans="1:11" ht="15" customHeight="1" x14ac:dyDescent="0.3">
      <c r="A30" s="93"/>
      <c r="B30" s="83"/>
      <c r="C30" s="104"/>
      <c r="D30" s="78"/>
      <c r="E30" s="100"/>
      <c r="F30" s="78"/>
      <c r="G30" s="21" t="s">
        <v>38</v>
      </c>
      <c r="H30" s="55">
        <v>18.3</v>
      </c>
      <c r="I30" s="100"/>
      <c r="J30" s="78"/>
      <c r="K30" s="130"/>
    </row>
    <row r="31" spans="1:11" ht="19.5" customHeight="1" thickBot="1" x14ac:dyDescent="0.35">
      <c r="A31" s="93"/>
      <c r="B31" s="83"/>
      <c r="C31" s="104"/>
      <c r="D31" s="78"/>
      <c r="E31" s="100"/>
      <c r="F31" s="78"/>
      <c r="G31" s="63" t="s">
        <v>39</v>
      </c>
      <c r="H31" s="56">
        <v>49.9</v>
      </c>
      <c r="I31" s="101"/>
      <c r="J31" s="102"/>
      <c r="K31" s="131"/>
    </row>
    <row r="32" spans="1:11" ht="21" customHeight="1" x14ac:dyDescent="0.3">
      <c r="A32" s="88" t="s">
        <v>41</v>
      </c>
      <c r="B32" s="82" t="s">
        <v>23</v>
      </c>
      <c r="C32" s="103">
        <v>21.8</v>
      </c>
      <c r="D32" s="22"/>
      <c r="E32" s="23"/>
      <c r="F32" s="22"/>
      <c r="G32" s="64" t="s">
        <v>24</v>
      </c>
      <c r="H32" s="57">
        <v>0.6</v>
      </c>
      <c r="I32" s="132"/>
      <c r="J32" s="77"/>
      <c r="K32" s="129"/>
    </row>
    <row r="33" spans="1:11" ht="30.75" customHeight="1" x14ac:dyDescent="0.3">
      <c r="A33" s="93"/>
      <c r="B33" s="83"/>
      <c r="C33" s="104"/>
      <c r="D33" s="18"/>
      <c r="E33" s="17"/>
      <c r="F33" s="18"/>
      <c r="G33" s="37" t="s">
        <v>42</v>
      </c>
      <c r="H33" s="58">
        <v>1.2</v>
      </c>
      <c r="I33" s="133"/>
      <c r="J33" s="78"/>
      <c r="K33" s="130"/>
    </row>
    <row r="34" spans="1:11" ht="23.25" customHeight="1" x14ac:dyDescent="0.3">
      <c r="A34" s="93"/>
      <c r="B34" s="83"/>
      <c r="C34" s="104"/>
      <c r="D34" s="18"/>
      <c r="E34" s="17"/>
      <c r="F34" s="18"/>
      <c r="G34" s="37" t="s">
        <v>43</v>
      </c>
      <c r="H34" s="58">
        <v>2</v>
      </c>
      <c r="I34" s="133"/>
      <c r="J34" s="78"/>
      <c r="K34" s="130"/>
    </row>
    <row r="35" spans="1:11" ht="18.75" customHeight="1" thickBot="1" x14ac:dyDescent="0.35">
      <c r="A35" s="98"/>
      <c r="B35" s="84"/>
      <c r="C35" s="135"/>
      <c r="D35" s="26"/>
      <c r="E35" s="27"/>
      <c r="F35" s="26"/>
      <c r="G35" s="65" t="s">
        <v>39</v>
      </c>
      <c r="H35" s="59">
        <v>7.4</v>
      </c>
      <c r="I35" s="134"/>
      <c r="J35" s="102"/>
      <c r="K35" s="131"/>
    </row>
    <row r="36" spans="1:11" ht="23.25" customHeight="1" thickBot="1" x14ac:dyDescent="0.35">
      <c r="A36" s="127" t="s">
        <v>44</v>
      </c>
      <c r="B36" s="128"/>
      <c r="C36" s="62">
        <f>C25+C28+C32</f>
        <v>59.099999999999994</v>
      </c>
      <c r="D36" s="30">
        <f>SUM(D24:D35)</f>
        <v>0</v>
      </c>
      <c r="E36" s="31" t="s">
        <v>11</v>
      </c>
      <c r="F36" s="19">
        <f>SUM(F24:F35)</f>
        <v>0</v>
      </c>
      <c r="G36" s="29" t="s">
        <v>11</v>
      </c>
      <c r="H36" s="62">
        <f>SUM(H25:H35)</f>
        <v>97.000000000000014</v>
      </c>
      <c r="I36" s="23" t="s">
        <v>11</v>
      </c>
      <c r="J36" s="22">
        <f>SUM(J24:J35)</f>
        <v>0</v>
      </c>
      <c r="K36" s="24" t="s">
        <v>11</v>
      </c>
    </row>
    <row r="37" spans="1:11" ht="18" customHeight="1" thickBot="1" x14ac:dyDescent="0.35">
      <c r="A37" s="91" t="s">
        <v>19</v>
      </c>
      <c r="B37" s="92"/>
      <c r="C37" s="66">
        <f>C24+C36</f>
        <v>105</v>
      </c>
      <c r="D37" s="35">
        <f>D24</f>
        <v>0</v>
      </c>
      <c r="E37" s="36"/>
      <c r="F37" s="35">
        <f>F24</f>
        <v>0</v>
      </c>
      <c r="G37" s="36"/>
      <c r="H37" s="35">
        <f>H24+H36</f>
        <v>111.80000000000001</v>
      </c>
      <c r="I37" s="36"/>
      <c r="J37" s="35">
        <f>J24</f>
        <v>0</v>
      </c>
      <c r="K37" s="67">
        <v>61.9</v>
      </c>
    </row>
    <row r="38" spans="1:11" ht="6.75" hidden="1" customHeight="1" x14ac:dyDescent="0.3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</row>
    <row r="39" spans="1:11" ht="39" customHeight="1" x14ac:dyDescent="0.3">
      <c r="A39" s="90" t="s">
        <v>32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36.75" customHeight="1" x14ac:dyDescent="0.3">
      <c r="A40" s="13" t="s">
        <v>22</v>
      </c>
      <c r="B40" s="13"/>
      <c r="C40" s="13"/>
      <c r="D40" s="13" t="s">
        <v>33</v>
      </c>
      <c r="E40" s="13"/>
      <c r="F40" s="13"/>
      <c r="G40" s="13"/>
      <c r="H40" s="13"/>
      <c r="I40" s="13"/>
      <c r="J40" s="13"/>
      <c r="K40" s="13"/>
    </row>
    <row r="41" spans="1:11" ht="3" customHeight="1" x14ac:dyDescent="0.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3">
      <c r="A42" s="20" t="s">
        <v>21</v>
      </c>
      <c r="B42" s="20"/>
      <c r="C42" s="20" t="s">
        <v>33</v>
      </c>
      <c r="D42" s="20">
        <v>539152</v>
      </c>
    </row>
    <row r="43" spans="1:11" x14ac:dyDescent="0.3">
      <c r="A43" s="20"/>
      <c r="B43" s="20"/>
      <c r="C43" s="20"/>
    </row>
    <row r="48" spans="1:11" x14ac:dyDescent="0.3">
      <c r="E48" s="68"/>
    </row>
    <row r="49" spans="5:5" x14ac:dyDescent="0.3">
      <c r="E49" s="68"/>
    </row>
    <row r="50" spans="5:5" x14ac:dyDescent="0.3">
      <c r="E50" s="68"/>
    </row>
    <row r="51" spans="5:5" x14ac:dyDescent="0.3">
      <c r="E51" s="68"/>
    </row>
  </sheetData>
  <mergeCells count="62">
    <mergeCell ref="A36:B36"/>
    <mergeCell ref="I28:I31"/>
    <mergeCell ref="J28:J31"/>
    <mergeCell ref="K28:K31"/>
    <mergeCell ref="I32:I35"/>
    <mergeCell ref="J32:J35"/>
    <mergeCell ref="K32:K35"/>
    <mergeCell ref="C32:C35"/>
    <mergeCell ref="D28:D31"/>
    <mergeCell ref="E28:E31"/>
    <mergeCell ref="B19:B23"/>
    <mergeCell ref="C19:C23"/>
    <mergeCell ref="D19:D23"/>
    <mergeCell ref="B25:B27"/>
    <mergeCell ref="C25:C27"/>
    <mergeCell ref="D25:D27"/>
    <mergeCell ref="A7:A10"/>
    <mergeCell ref="B7:B10"/>
    <mergeCell ref="C7:E7"/>
    <mergeCell ref="F7:F10"/>
    <mergeCell ref="G7:J7"/>
    <mergeCell ref="J1:K1"/>
    <mergeCell ref="A2:K2"/>
    <mergeCell ref="A3:K3"/>
    <mergeCell ref="A4:K4"/>
    <mergeCell ref="A5:K5"/>
    <mergeCell ref="K7:K10"/>
    <mergeCell ref="C8:C10"/>
    <mergeCell ref="D8:D10"/>
    <mergeCell ref="E8:E10"/>
    <mergeCell ref="G8:G10"/>
    <mergeCell ref="H8:H10"/>
    <mergeCell ref="I8:I10"/>
    <mergeCell ref="J8:J10"/>
    <mergeCell ref="A13:A18"/>
    <mergeCell ref="E13:E18"/>
    <mergeCell ref="F13:F18"/>
    <mergeCell ref="I13:I18"/>
    <mergeCell ref="J13:J18"/>
    <mergeCell ref="D13:D18"/>
    <mergeCell ref="K13:K18"/>
    <mergeCell ref="B13:B18"/>
    <mergeCell ref="C13:C18"/>
    <mergeCell ref="A24:B24"/>
    <mergeCell ref="A39:K39"/>
    <mergeCell ref="A37:B37"/>
    <mergeCell ref="E19:E23"/>
    <mergeCell ref="A19:A23"/>
    <mergeCell ref="A25:A27"/>
    <mergeCell ref="A28:A31"/>
    <mergeCell ref="A32:A35"/>
    <mergeCell ref="E25:E27"/>
    <mergeCell ref="F25:F27"/>
    <mergeCell ref="B28:B31"/>
    <mergeCell ref="B32:B35"/>
    <mergeCell ref="C28:C31"/>
    <mergeCell ref="E48:E51"/>
    <mergeCell ref="F19:F23"/>
    <mergeCell ref="I19:I23"/>
    <mergeCell ref="J19:J23"/>
    <mergeCell ref="K19:K23"/>
    <mergeCell ref="F28:F31"/>
  </mergeCells>
  <pageMargins left="0.51181102362204722" right="0.51181102362204722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-червень</vt:lpstr>
      <vt:lpstr>'січень -червень'!Область_печати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buhzastgb</dc:creator>
  <cp:lastModifiedBy>Користувач Windows</cp:lastModifiedBy>
  <cp:lastPrinted>2019-07-01T11:11:32Z</cp:lastPrinted>
  <dcterms:created xsi:type="dcterms:W3CDTF">2018-03-30T05:08:37Z</dcterms:created>
  <dcterms:modified xsi:type="dcterms:W3CDTF">2019-07-24T08:51:08Z</dcterms:modified>
</cp:coreProperties>
</file>